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derico\Downloads\STEM\"/>
    </mc:Choice>
  </mc:AlternateContent>
  <xr:revisionPtr revIDLastSave="0" documentId="13_ncr:1_{8733696E-2AB3-4557-9EAA-80DB60E6F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OD ed riciclo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0" l="1"/>
  <c r="L21" i="10"/>
  <c r="L24" i="10"/>
  <c r="L28" i="10"/>
  <c r="L12" i="10" l="1"/>
  <c r="L19" i="10"/>
  <c r="L26" i="10"/>
  <c r="L15" i="10"/>
  <c r="L29" i="10"/>
  <c r="L16" i="10"/>
  <c r="L11" i="10"/>
  <c r="L18" i="10"/>
  <c r="L13" i="10"/>
  <c r="L17" i="10"/>
  <c r="L20" i="10"/>
  <c r="L27" i="10"/>
  <c r="L10" i="10"/>
  <c r="L14" i="10"/>
  <c r="L25" i="10"/>
  <c r="C6" i="10" l="1"/>
  <c r="C4" i="10" s="1"/>
</calcChain>
</file>

<file path=xl/sharedStrings.xml><?xml version="1.0" encoding="utf-8"?>
<sst xmlns="http://schemas.openxmlformats.org/spreadsheetml/2006/main" count="127" uniqueCount="84">
  <si>
    <t xml:space="preserve">
CampuStore Srl
Via Villaggio Europa, 3 - 36061 Bassano del Grappa (VI)
Email: info@campustore.it - Telefono: 0424 50 46 50 - Fax: 0424 50 46 51</t>
  </si>
  <si>
    <t xml:space="preserve">Spesa massima consentita </t>
  </si>
  <si>
    <t>Finanziamento residuo</t>
  </si>
  <si>
    <t>Totale prodotti selezionati</t>
  </si>
  <si>
    <t>TIPOLOGIE DI ATREZZATURE</t>
  </si>
  <si>
    <t>CATEGORIA PRODOTTO</t>
  </si>
  <si>
    <t>LIVELLO SCUOLA</t>
  </si>
  <si>
    <t>CODICE PRODOTTO</t>
  </si>
  <si>
    <t>MARCA</t>
  </si>
  <si>
    <t>NOME PRODOTTO</t>
  </si>
  <si>
    <t>DESCRIZIONE PRODOTTO</t>
  </si>
  <si>
    <t>N° PEZZI</t>
  </si>
  <si>
    <t>PREZZO IVA INCLUSA</t>
  </si>
  <si>
    <t>TOTALE PRODOTTO</t>
  </si>
  <si>
    <t>URL PRODOTTO</t>
  </si>
  <si>
    <t>A</t>
  </si>
  <si>
    <t>Scuola Secondaria di I e II grado</t>
  </si>
  <si>
    <t>Tutte</t>
  </si>
  <si>
    <t>Robot didattici</t>
  </si>
  <si>
    <t>I ciclo</t>
  </si>
  <si>
    <t>Makeblock</t>
  </si>
  <si>
    <t>Dobot</t>
  </si>
  <si>
    <t>Dobot Magician Lite</t>
  </si>
  <si>
    <t>Scuola Secondaria di II grado</t>
  </si>
  <si>
    <t>Matrix Multimedia</t>
  </si>
  <si>
    <t>B</t>
  </si>
  <si>
    <t>Schede programmabili e set di espansione</t>
  </si>
  <si>
    <t>Arduino</t>
  </si>
  <si>
    <t>Arduino Explore IoT Kit</t>
  </si>
  <si>
    <t>on Arduino Explore IoT Kit gli studenti delle scuole secondarie di secondo grado possono creare i loro primi dispositivi connessi in modo semplice e veloce, seguendo passo-passo i contenuti didattici su 10 progetti ed esperimenti creativi e coinvolgenti. Arduino Explore IoT Kit include
- Arduino MKR1010
- MKT IoT Carrier, che a sua volta include: 2 relé 24V, slot scheda SD, 5 pulsanti touch, connettori plug-and-play per diversi sensori, sensore di temperatura, sensore di umidità, sensore di pressione, sensore UV, accelerometro, display RGB 1.20", slot per batteria ricaricabile Li-Ion 18650, 5 LED RGB, 
- Cavo Micro USB
- Sensore di umidità
- Sensore a infrarossi passivo
- Cavi plug-and-play per tutti i sensori
- Accesso ad Arduino Create, una piattaforma online integrata che consente di scrivere codice, accedere a contenuti, configurare schede e condividere progetti
- Accesso alla piattaforma online dedicata con tutte le informazioni, le attività e i contenuti per usare il kit
- 10 lezioni hands-on passo-passo, che coprono tutti gli aspetti fondamentali legati all’IoT: hardware, rete, algoritmi e programmazione, sicurezza, gestione dei dati
- 10 sfide aperte</t>
  </si>
  <si>
    <t>Arduino CTC GO! - Core Module</t>
  </si>
  <si>
    <t xml:space="preserve">CTC GO! consiste in una serie di moduli che possono essere combinati tra loro per insegnare diverse materie STEAM. Questo è il modulo principale, che è la base di CTC GO!, al quale possono essere aggiunti i moduli di espansione. </t>
  </si>
  <si>
    <t>C</t>
  </si>
  <si>
    <t>Kit didattici per le discipline STEM</t>
  </si>
  <si>
    <t>Blips New Labkit2</t>
  </si>
  <si>
    <t>Roland DG</t>
  </si>
  <si>
    <t>Sistema Felfil</t>
  </si>
  <si>
    <t>Optika</t>
  </si>
  <si>
    <t>Stereomicroscopio digitale 10x-20x-40x</t>
  </si>
  <si>
    <t>Mini trituratore manuale per riciclo stampa 3d</t>
  </si>
  <si>
    <t>Dobot AI Teaching kit per Magician Lite</t>
  </si>
  <si>
    <t>Kit strumenti per Food - analisi e trattamento</t>
  </si>
  <si>
    <t>Il kit contiene strumentazione per 
1x Termometro digitale con sonda, precisione ± 0.3°C
1x pHmetro tascabile
1x Mini Kit 1 - Vetreria
1x ESTRATTORE MICROONDE 100 ML
1x Macchina per sottovuoto completamente automatica
1x Set 10 flaconi contagocce
1x Essiccatore 10 cestelli
1x Bilancia portatile 2200 g - 1g
1x Candy Microonde CMXG 22 DS</t>
  </si>
  <si>
    <t>Chimica degli alimenti</t>
  </si>
  <si>
    <t>piastra di base
asta in alluminio
supporto ad anello
reticella spargifiamma
bruciatore ad alcool
beker in vetronda 250 ml
pinza in legno per provette
n°6 provette con tappo
portaprovette
reattivo di biureto
Sudan I V
reattivo di Fehling A
reattivo di Fehling B
soluzione iodata</t>
  </si>
  <si>
    <t>Serra idroponica Grow Box con lampada 600W</t>
  </si>
  <si>
    <t>D</t>
  </si>
  <si>
    <t>Plotter e laser cutter</t>
  </si>
  <si>
    <t>Makeblock LaserBox Pro è una laser cutter smart progettata per ambienti educativi e creativi, che ridefinisce gli standard delle macchine a taglio laser grazie a una videocamera grandangolare ad alta risoluzione e un algoritmo visivo di intelligenza.</t>
  </si>
  <si>
    <t>Plotter da taglio Roland GS-24 + Software CutStudio</t>
  </si>
  <si>
    <t>Scanner 3D</t>
  </si>
  <si>
    <t>Scanner 3d Desktop</t>
  </si>
  <si>
    <t>Stampanti 3D</t>
  </si>
  <si>
    <t xml:space="preserve">D </t>
  </si>
  <si>
    <t>Termoformatrice per STEM con aspiratore</t>
  </si>
  <si>
    <t>I bambini possono utilizzare FormBox per creare rapidamente lotti di prodotti professionali quasi senza formazione. Una volta che iniziano a costruire le proprie attività a scuola, chissà dove li porteranno.
Spedito con adattatore da rete 240 V. 
L'intervallo di temperatura del riscaldatore integrato è 160° C - 340° C.
Riscaldatore
Il metallo può diventare piuttosto caldo, quindi
 per tenerti al sicuro, abbiamo foderato i bordi superiori anteriori e posteriori
al riscaldatore con due silicone
strisce.
Abbiamo anche aggiunto binari di guida di supporto su ciascun lato del riscaldatore in ceramica per la sicurezza in
transito.</t>
  </si>
  <si>
    <t>Stampante 3D mCreate 2.0 - Kit di stampa 3d per il riciclo</t>
  </si>
  <si>
    <t>E</t>
  </si>
  <si>
    <t>Software e app innovativi per la didattica digitale delle STEM</t>
  </si>
  <si>
    <t>Flowcode V9 Site Licence per coding multipiattaforma</t>
  </si>
  <si>
    <t>Licenza software per la programmazione multipiattaforma</t>
  </si>
  <si>
    <t>Q.TA' da indicare 
nella domanda</t>
  </si>
  <si>
    <t>ALTERNATIVE POSSIBILI</t>
  </si>
  <si>
    <t>Wiiboox</t>
  </si>
  <si>
    <t>3D Printer Food - Stampante 3D per dolci</t>
  </si>
  <si>
    <t>Makeblock - LaserBox Pro 1.2.1 - Laser cutter</t>
  </si>
  <si>
    <t>https://www.campustore.it/325510</t>
  </si>
  <si>
    <t>https://www.campustore.it/335663</t>
  </si>
  <si>
    <t>https://www.campustore.it/306166</t>
  </si>
  <si>
    <t>https://www.campustore.it/326947</t>
  </si>
  <si>
    <t>https://www.campustore.it/337641</t>
  </si>
  <si>
    <t>https://www.campustore.it/331597</t>
  </si>
  <si>
    <t>https://www.campustore.it/333190</t>
  </si>
  <si>
    <t>https://www.campustore.it/328489</t>
  </si>
  <si>
    <t>https://www.campustore.it/315763</t>
  </si>
  <si>
    <t>https://www.campustore.it/337694</t>
  </si>
  <si>
    <t>https://www.campustore.it/333332</t>
  </si>
  <si>
    <t>https://www.campustore.it/337696</t>
  </si>
  <si>
    <t>https://www.campustore.it/288883</t>
  </si>
  <si>
    <t>https://www.campustore.it/320057</t>
  </si>
  <si>
    <t>https://www.campustore.it/337544</t>
  </si>
  <si>
    <t>https://www.campustore.it/337542</t>
  </si>
  <si>
    <t>https://www.campustore.it/337695</t>
  </si>
  <si>
    <t>https://www.campustore.it/337490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</si>
</sst>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&quot;€&quot;_-;\-* #,##0.00\ &quot;€&quot;_-;_-* &quot;-&quot;??\ &quot;€&quot;_-;_-@_-"/>
    <numFmt numFmtId="166" formatCode="_-* #,##0.00_-;\-* #,##0.00_-;_-* \-??_-;_-@_-"/>
    <numFmt numFmtId="167" formatCode="_-&quot;£&quot;* #,##0.00_-;\-&quot;£&quot;* #,##0.00_-;_-&quot;£&quot;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ＭＳ Ｐゴシック"/>
      <family val="3"/>
      <charset val="128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sz val="12"/>
      <color theme="1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</font>
    <font>
      <sz val="10"/>
      <name val="Arial"/>
    </font>
    <font>
      <b/>
      <sz val="14"/>
      <color theme="1"/>
      <name val="Arial"/>
    </font>
    <font>
      <sz val="11"/>
      <color rgb="FF444444"/>
      <name val="Calibri"/>
      <charset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A8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7C8E8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2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1" applyNumberFormat="0" applyAlignment="0" applyProtection="0"/>
    <xf numFmtId="0" fontId="6" fillId="0" borderId="2" applyNumberFormat="0" applyFill="0" applyAlignment="0" applyProtection="0"/>
    <xf numFmtId="0" fontId="7" fillId="20" borderId="3" applyNumberForma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8" fillId="10" borderId="1" applyNumberFormat="0" applyAlignment="0" applyProtection="0"/>
    <xf numFmtId="166" fontId="2" fillId="0" borderId="0" applyFill="0" applyBorder="0" applyAlignment="0" applyProtection="0"/>
    <xf numFmtId="0" fontId="9" fillId="25" borderId="0" applyNumberFormat="0" applyBorder="0" applyAlignment="0" applyProtection="0"/>
    <xf numFmtId="0" fontId="2" fillId="26" borderId="4" applyNumberFormat="0" applyAlignment="0" applyProtection="0"/>
    <xf numFmtId="0" fontId="10" fillId="19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0" borderId="0"/>
    <xf numFmtId="0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22" fillId="2" borderId="0" xfId="0" applyFont="1" applyFill="1"/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top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top"/>
    </xf>
    <xf numFmtId="1" fontId="25" fillId="4" borderId="10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2" fillId="0" borderId="0" xfId="0" applyFont="1"/>
    <xf numFmtId="0" fontId="25" fillId="2" borderId="0" xfId="0" applyFont="1" applyFill="1" applyAlignment="1">
      <alignment vertical="top"/>
    </xf>
    <xf numFmtId="0" fontId="25" fillId="2" borderId="0" xfId="0" applyFont="1" applyFill="1" applyAlignment="1">
      <alignment vertical="center" wrapText="1"/>
    </xf>
    <xf numFmtId="0" fontId="22" fillId="27" borderId="0" xfId="0" applyFont="1" applyFill="1" applyAlignment="1">
      <alignment vertical="top"/>
    </xf>
    <xf numFmtId="0" fontId="24" fillId="3" borderId="11" xfId="0" applyFont="1" applyFill="1" applyBorder="1" applyAlignment="1">
      <alignment vertical="center" wrapText="1"/>
    </xf>
    <xf numFmtId="165" fontId="24" fillId="3" borderId="12" xfId="1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vertical="center" wrapText="1"/>
    </xf>
    <xf numFmtId="165" fontId="24" fillId="3" borderId="14" xfId="1" applyFont="1" applyFill="1" applyBorder="1" applyAlignment="1">
      <alignment horizontal="left" vertical="center"/>
    </xf>
    <xf numFmtId="0" fontId="22" fillId="3" borderId="13" xfId="0" applyFont="1" applyFill="1" applyBorder="1" applyAlignment="1">
      <alignment vertical="top"/>
    </xf>
    <xf numFmtId="0" fontId="22" fillId="3" borderId="14" xfId="0" applyFont="1" applyFill="1" applyBorder="1" applyAlignment="1">
      <alignment vertical="top"/>
    </xf>
    <xf numFmtId="0" fontId="26" fillId="4" borderId="15" xfId="0" applyFont="1" applyFill="1" applyBorder="1" applyAlignment="1">
      <alignment vertical="top"/>
    </xf>
    <xf numFmtId="165" fontId="27" fillId="4" borderId="16" xfId="1" applyFont="1" applyFill="1" applyBorder="1" applyAlignment="1">
      <alignment horizontal="right" vertical="center"/>
    </xf>
    <xf numFmtId="0" fontId="25" fillId="0" borderId="10" xfId="0" applyFont="1" applyBorder="1" applyAlignment="1">
      <alignment horizontal="center"/>
    </xf>
    <xf numFmtId="165" fontId="24" fillId="27" borderId="0" xfId="1" applyFont="1" applyFill="1" applyAlignment="1">
      <alignment vertical="top"/>
    </xf>
    <xf numFmtId="165" fontId="24" fillId="27" borderId="0" xfId="1" applyFont="1" applyFill="1" applyAlignment="1">
      <alignment horizontal="left" vertical="center"/>
    </xf>
    <xf numFmtId="165" fontId="27" fillId="27" borderId="0" xfId="1" applyFont="1" applyFill="1" applyAlignment="1">
      <alignment horizontal="right" vertical="center"/>
    </xf>
    <xf numFmtId="165" fontId="27" fillId="27" borderId="0" xfId="1" applyFont="1" applyFill="1" applyAlignment="1">
      <alignment vertical="top"/>
    </xf>
    <xf numFmtId="0" fontId="30" fillId="0" borderId="10" xfId="0" applyFont="1" applyBorder="1" applyAlignment="1">
      <alignment wrapText="1"/>
    </xf>
    <xf numFmtId="0" fontId="0" fillId="0" borderId="10" xfId="0" applyBorder="1" applyAlignment="1">
      <alignment horizontal="center"/>
    </xf>
    <xf numFmtId="165" fontId="25" fillId="0" borderId="10" xfId="0" applyNumberFormat="1" applyFont="1" applyBorder="1" applyAlignment="1">
      <alignment horizontal="center" vertical="center"/>
    </xf>
    <xf numFmtId="165" fontId="25" fillId="2" borderId="10" xfId="0" applyNumberFormat="1" applyFont="1" applyFill="1" applyBorder="1" applyAlignment="1">
      <alignment vertical="top"/>
    </xf>
    <xf numFmtId="0" fontId="28" fillId="0" borderId="10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21" fillId="0" borderId="10" xfId="51" applyBorder="1" applyAlignment="1">
      <alignment horizontal="center" vertical="center"/>
    </xf>
    <xf numFmtId="0" fontId="21" fillId="0" borderId="10" xfId="51" applyFill="1" applyBorder="1" applyAlignment="1">
      <alignment horizontal="center" vertical="center"/>
    </xf>
    <xf numFmtId="0" fontId="0" fillId="0" borderId="0" xfId="0" applyFill="1"/>
    <xf numFmtId="0" fontId="30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vertical="top"/>
    </xf>
    <xf numFmtId="0" fontId="0" fillId="0" borderId="10" xfId="0" applyFill="1" applyBorder="1" applyAlignment="1">
      <alignment horizontal="center"/>
    </xf>
    <xf numFmtId="165" fontId="25" fillId="0" borderId="10" xfId="0" applyNumberFormat="1" applyFont="1" applyFill="1" applyBorder="1" applyAlignment="1">
      <alignment vertical="top"/>
    </xf>
    <xf numFmtId="165" fontId="25" fillId="0" borderId="10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top" wrapText="1"/>
    </xf>
    <xf numFmtId="0" fontId="29" fillId="28" borderId="18" xfId="0" applyFont="1" applyFill="1" applyBorder="1" applyAlignment="1">
      <alignment horizontal="center" vertical="center" wrapText="1"/>
    </xf>
  </cellXfs>
  <cellStyles count="52">
    <cellStyle name="20% - Colore 1 2" xfId="3" xr:uid="{1FAF5EF6-FE2E-4382-A7F4-74D127AD92D1}"/>
    <cellStyle name="20% - Colore 2 2" xfId="4" xr:uid="{78B0B015-DC8F-4690-852D-05AB146D11AF}"/>
    <cellStyle name="20% - Colore 3 2" xfId="5" xr:uid="{94C635AA-35B2-4805-B06C-77D806A8355A}"/>
    <cellStyle name="20% - Colore 4 2" xfId="6" xr:uid="{098DAD70-1B16-44D2-A4A5-8EA1A2592B5B}"/>
    <cellStyle name="20% - Colore 5 2" xfId="7" xr:uid="{7283ABF7-F4C8-47F5-BC09-5201A03F7E9C}"/>
    <cellStyle name="20% - Colore 6 2" xfId="8" xr:uid="{C01EE9B3-52FD-43C6-B14D-3778EA464B16}"/>
    <cellStyle name="40% - Colore 1 2" xfId="9" xr:uid="{9E388F17-0830-4A3D-A73E-2ED0124F106D}"/>
    <cellStyle name="40% - Colore 2 2" xfId="10" xr:uid="{C07E8837-EE21-482F-A9B1-9D06B0D8C29C}"/>
    <cellStyle name="40% - Colore 3 2" xfId="11" xr:uid="{03D870B9-A5E7-443C-8712-B9D23619A6A8}"/>
    <cellStyle name="40% - Colore 4 2" xfId="12" xr:uid="{37C6842B-636B-441C-A687-6B225FE47802}"/>
    <cellStyle name="40% - Colore 5 2" xfId="13" xr:uid="{45AF925A-6BE4-44E2-B64F-E127C9D688D4}"/>
    <cellStyle name="40% - Colore 6 2" xfId="14" xr:uid="{3C4FDED1-2C20-4527-84B9-A026085E53AC}"/>
    <cellStyle name="60% - Colore 1 2" xfId="15" xr:uid="{0A9735FC-9ACF-4756-9045-962628EE430D}"/>
    <cellStyle name="60% - Colore 2 2" xfId="16" xr:uid="{2ACA4FAF-26D4-42C1-A090-39B999831390}"/>
    <cellStyle name="60% - Colore 3 2" xfId="17" xr:uid="{A8C4CF94-1DEC-442C-9799-5DFD98C02A31}"/>
    <cellStyle name="60% - Colore 4 2" xfId="18" xr:uid="{B242DAE5-3D65-46F4-94F1-A708ECAECA46}"/>
    <cellStyle name="60% - Colore 5 2" xfId="19" xr:uid="{8DB8F0CC-594D-4292-BE35-4615CB9AE313}"/>
    <cellStyle name="60% - Colore 6 2" xfId="20" xr:uid="{10805BDD-4BB6-4D4D-94A6-C7071CF75A69}"/>
    <cellStyle name="Calcolo 2" xfId="21" xr:uid="{4DD2191D-6E3D-41F1-899F-662AD654341C}"/>
    <cellStyle name="Cella collegata 2" xfId="22" xr:uid="{E6B1261A-849F-4F9F-B43A-818DB674614F}"/>
    <cellStyle name="Cella da controllare 2" xfId="23" xr:uid="{7F38898D-F038-4414-86A4-A388AB26F909}"/>
    <cellStyle name="Collegamento ipertestuale" xfId="51" builtinId="8"/>
    <cellStyle name="Colore 1 2" xfId="24" xr:uid="{B5E1A8E5-56C5-4090-828B-3AEF3DD7FEDB}"/>
    <cellStyle name="Colore 2 2" xfId="25" xr:uid="{4AF2A70C-8F40-48DE-9657-7A303149DFED}"/>
    <cellStyle name="Colore 3 2" xfId="26" xr:uid="{65B31848-520F-4E45-8460-2737638F4CDF}"/>
    <cellStyle name="Colore 4 2" xfId="27" xr:uid="{4E0D884D-1ED5-4AFE-935E-9DFB98FD6A86}"/>
    <cellStyle name="Colore 5 2" xfId="28" xr:uid="{8DEC4BBF-BD49-4CA8-8644-35C8FC6DF42D}"/>
    <cellStyle name="Colore 6 2" xfId="29" xr:uid="{557D976E-D015-43FC-A6B7-0C6870D27BF2}"/>
    <cellStyle name="Currency 2" xfId="49" xr:uid="{12312BFC-D82D-42C1-820F-FF4C04E2B321}"/>
    <cellStyle name="Currency 3" xfId="48" xr:uid="{304D47F6-3E48-4057-8CDB-765F7843BB52}"/>
    <cellStyle name="Hyperlink" xfId="50" xr:uid="{00000000-000B-0000-0000-000008000000}"/>
    <cellStyle name="Input 2" xfId="30" xr:uid="{7A6D230E-C1E0-4123-A03B-1F4A2C6732C5}"/>
    <cellStyle name="Migliaia 2" xfId="31" xr:uid="{CD743CAA-8F7D-45F5-9A1C-7F38C91347FA}"/>
    <cellStyle name="Neutrale 2" xfId="32" xr:uid="{86A9EDA1-EB73-4821-B05E-012A2701EF2B}"/>
    <cellStyle name="Normale" xfId="0" builtinId="0"/>
    <cellStyle name="Normale 2" xfId="47" xr:uid="{B79BC6E9-82C6-4DB4-AFF8-7ED0FF27F19A}"/>
    <cellStyle name="Normale 3" xfId="2" xr:uid="{8BBFCE4E-44B5-42A6-90CA-9D6E0138077E}"/>
    <cellStyle name="Nota 2" xfId="33" xr:uid="{DD776FC3-B77C-43A0-8AC2-3CEBC2C34DA5}"/>
    <cellStyle name="Output 2" xfId="34" xr:uid="{80EFB697-EEF8-42AB-A2FE-44A1DF11A175}"/>
    <cellStyle name="Testo avviso 2" xfId="35" xr:uid="{D6C1B273-3197-4EF7-BFCB-FF6CE70A0D06}"/>
    <cellStyle name="Testo descrittivo 2" xfId="36" xr:uid="{F57FF150-BCE1-4293-81D1-201CDD17AC26}"/>
    <cellStyle name="Titolo 1 2" xfId="38" xr:uid="{C165E1B4-A740-4887-A5BE-BD74396A9EC8}"/>
    <cellStyle name="Titolo 2 2" xfId="39" xr:uid="{531F291D-5EFC-416B-9749-A8572D99C1EA}"/>
    <cellStyle name="Titolo 3 2" xfId="40" xr:uid="{4D713B6D-6641-4620-85AC-5E0A6607ED74}"/>
    <cellStyle name="Titolo 4 2" xfId="41" xr:uid="{29D615C0-A974-47A1-9699-CF0028915213}"/>
    <cellStyle name="Titolo 5" xfId="37" xr:uid="{431A622C-AC51-428D-9B0B-E469CE1379BA}"/>
    <cellStyle name="Totale 2" xfId="42" xr:uid="{E54EB099-64E2-4525-83ED-66E99D82C77B}"/>
    <cellStyle name="Valore non valido 2" xfId="43" xr:uid="{B7AC04B6-4DC0-42D6-8A18-7D940085EB86}"/>
    <cellStyle name="Valore valido 2" xfId="44" xr:uid="{C3F8B9BA-F5F5-4118-8B0D-65A035BE0130}"/>
    <cellStyle name="Valuta" xfId="1" builtinId="4"/>
    <cellStyle name="標準_DPJ価格表2008.02.28._５３期北米スーパースリム価格案（20080307）" xfId="45" xr:uid="{CF724FE0-0007-4F2D-9970-444CB3B435CD}"/>
    <cellStyle name="脱浦_laroux_1" xfId="46" xr:uid="{598E1462-E33A-4536-9CE1-3254044C4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9525</xdr:rowOff>
    </xdr:from>
    <xdr:to>
      <xdr:col>2</xdr:col>
      <xdr:colOff>266700</xdr:colOff>
      <xdr:row>0</xdr:row>
      <xdr:rowOff>923925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565DA0A-7DA7-404B-87AD-FB945C1B0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25"/>
          <a:ext cx="2505075" cy="914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1647825</xdr:colOff>
      <xdr:row>0</xdr:row>
      <xdr:rowOff>0</xdr:rowOff>
    </xdr:from>
    <xdr:to>
      <xdr:col>13</xdr:col>
      <xdr:colOff>219075</xdr:colOff>
      <xdr:row>0</xdr:row>
      <xdr:rowOff>933450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CB82BEC-96FD-4E96-969D-590FE8ADE02E}"/>
            </a:ext>
            <a:ext uri="{147F2762-F138-4A5C-976F-8EAC2B608ADB}">
              <a16:predDERef xmlns:a16="http://schemas.microsoft.com/office/drawing/2014/main" pred="{B565DA0A-7DA7-404B-87AD-FB945C1B0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36150" y="0"/>
          <a:ext cx="23717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9506-7D4D-4841-B047-363DC882F529}">
  <dimension ref="A1:M29"/>
  <sheetViews>
    <sheetView tabSelected="1" defaultGridColor="0" colorId="9" workbookViewId="0">
      <selection activeCell="A11" sqref="A11"/>
    </sheetView>
  </sheetViews>
  <sheetFormatPr defaultRowHeight="15"/>
  <cols>
    <col min="2" max="2" width="33.5703125" customWidth="1"/>
    <col min="3" max="3" width="37.140625" bestFit="1" customWidth="1"/>
    <col min="4" max="4" width="25.85546875" bestFit="1" customWidth="1"/>
    <col min="5" max="5" width="19.42578125" bestFit="1" customWidth="1"/>
    <col min="6" max="6" width="10.140625" bestFit="1" customWidth="1"/>
    <col min="8" max="8" width="45.5703125" bestFit="1" customWidth="1"/>
    <col min="9" max="9" width="61.42578125" customWidth="1"/>
    <col min="10" max="10" width="8.7109375" bestFit="1" customWidth="1"/>
    <col min="11" max="11" width="21" bestFit="1" customWidth="1"/>
    <col min="12" max="12" width="19.7109375" bestFit="1" customWidth="1"/>
    <col min="13" max="13" width="32.28515625" customWidth="1"/>
  </cols>
  <sheetData>
    <row r="1" spans="2:13" s="1" customFormat="1" ht="88.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2:13">
      <c r="B3" s="13" t="s">
        <v>1</v>
      </c>
      <c r="C3" s="14">
        <v>16000</v>
      </c>
      <c r="D3" s="10"/>
      <c r="E3" s="8"/>
      <c r="F3" s="22"/>
      <c r="G3" s="22"/>
      <c r="H3" s="11"/>
      <c r="I3" s="2"/>
      <c r="J3" s="2"/>
      <c r="K3" s="2"/>
      <c r="L3" s="2"/>
      <c r="M3" s="2"/>
    </row>
    <row r="4" spans="2:13">
      <c r="B4" s="15" t="s">
        <v>2</v>
      </c>
      <c r="C4" s="16">
        <f>C3-C6</f>
        <v>2959</v>
      </c>
      <c r="D4" s="23"/>
      <c r="E4" s="22"/>
      <c r="F4" s="22"/>
      <c r="G4" s="22"/>
      <c r="H4" s="4"/>
      <c r="I4" s="2"/>
      <c r="J4" s="2"/>
      <c r="K4" s="2"/>
      <c r="L4" s="2"/>
      <c r="M4" s="2"/>
    </row>
    <row r="5" spans="2:13">
      <c r="B5" s="17"/>
      <c r="C5" s="18"/>
      <c r="D5" s="12"/>
      <c r="E5" s="12"/>
      <c r="F5" s="12"/>
      <c r="G5" s="12"/>
      <c r="H5" s="4"/>
      <c r="I5" s="2"/>
      <c r="J5" s="2"/>
      <c r="K5" s="2"/>
      <c r="L5" s="2"/>
      <c r="M5" s="2"/>
    </row>
    <row r="6" spans="2:13">
      <c r="B6" s="19" t="s">
        <v>3</v>
      </c>
      <c r="C6" s="20">
        <f>SUM(L10:L38)</f>
        <v>13041</v>
      </c>
      <c r="D6" s="24"/>
      <c r="E6" s="25"/>
      <c r="F6" s="25"/>
      <c r="G6" s="25"/>
      <c r="H6" s="4"/>
      <c r="I6" s="2"/>
      <c r="J6" s="2"/>
      <c r="K6" s="2"/>
      <c r="L6" s="2"/>
      <c r="M6" s="2"/>
    </row>
    <row r="7" spans="2:13">
      <c r="B7" s="2"/>
      <c r="C7" s="2"/>
      <c r="D7" s="12"/>
      <c r="E7" s="12"/>
      <c r="F7" s="12"/>
      <c r="G7" s="12"/>
      <c r="H7" s="3"/>
      <c r="I7" s="2"/>
      <c r="J7" s="2"/>
      <c r="K7" s="2"/>
      <c r="L7" s="2"/>
      <c r="M7" s="2"/>
    </row>
    <row r="8" spans="2:13"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</row>
    <row r="9" spans="2:13" ht="63.75">
      <c r="B9" s="31" t="s">
        <v>4</v>
      </c>
      <c r="C9" s="31" t="s">
        <v>5</v>
      </c>
      <c r="D9" s="31" t="s">
        <v>6</v>
      </c>
      <c r="E9" s="31" t="s">
        <v>7</v>
      </c>
      <c r="F9" s="31" t="s">
        <v>8</v>
      </c>
      <c r="G9" s="32" t="s">
        <v>61</v>
      </c>
      <c r="H9" s="32" t="s">
        <v>9</v>
      </c>
      <c r="I9" s="31" t="s">
        <v>10</v>
      </c>
      <c r="J9" s="31" t="s">
        <v>11</v>
      </c>
      <c r="K9" s="31" t="s">
        <v>12</v>
      </c>
      <c r="L9" s="31" t="s">
        <v>13</v>
      </c>
      <c r="M9" s="31" t="s">
        <v>14</v>
      </c>
    </row>
    <row r="10" spans="2:13">
      <c r="B10" s="26" t="s">
        <v>15</v>
      </c>
      <c r="C10" s="6" t="s">
        <v>18</v>
      </c>
      <c r="D10" s="6" t="s">
        <v>16</v>
      </c>
      <c r="E10" s="5">
        <v>331597</v>
      </c>
      <c r="F10" s="6" t="s">
        <v>21</v>
      </c>
      <c r="G10" s="6">
        <v>1</v>
      </c>
      <c r="H10" s="6" t="s">
        <v>22</v>
      </c>
      <c r="I10" s="6"/>
      <c r="J10" s="7">
        <v>1</v>
      </c>
      <c r="K10" s="29">
        <v>996</v>
      </c>
      <c r="L10" s="28">
        <f t="shared" ref="L10:L20" si="0">J10*K10</f>
        <v>996</v>
      </c>
      <c r="M10" s="33" t="s">
        <v>71</v>
      </c>
    </row>
    <row r="11" spans="2:13">
      <c r="B11" s="26" t="s">
        <v>25</v>
      </c>
      <c r="C11" s="6" t="s">
        <v>26</v>
      </c>
      <c r="D11" s="6" t="s">
        <v>23</v>
      </c>
      <c r="E11" s="30">
        <v>333190</v>
      </c>
      <c r="F11" s="6" t="s">
        <v>27</v>
      </c>
      <c r="G11" s="6">
        <v>1</v>
      </c>
      <c r="H11" s="6" t="s">
        <v>28</v>
      </c>
      <c r="I11" s="6" t="s">
        <v>29</v>
      </c>
      <c r="J11" s="7">
        <v>1</v>
      </c>
      <c r="K11" s="29">
        <v>121</v>
      </c>
      <c r="L11" s="28">
        <f t="shared" si="0"/>
        <v>121</v>
      </c>
      <c r="M11" s="33" t="s">
        <v>72</v>
      </c>
    </row>
    <row r="12" spans="2:13">
      <c r="B12" s="26" t="s">
        <v>32</v>
      </c>
      <c r="C12" s="6" t="s">
        <v>33</v>
      </c>
      <c r="D12" s="6" t="s">
        <v>17</v>
      </c>
      <c r="E12" s="30">
        <v>333332</v>
      </c>
      <c r="F12" s="6"/>
      <c r="G12" s="6">
        <v>1</v>
      </c>
      <c r="H12" s="6" t="s">
        <v>40</v>
      </c>
      <c r="I12" s="6"/>
      <c r="J12" s="7">
        <v>1</v>
      </c>
      <c r="K12" s="29">
        <v>98</v>
      </c>
      <c r="L12" s="28">
        <f t="shared" si="0"/>
        <v>98</v>
      </c>
      <c r="M12" s="33" t="s">
        <v>76</v>
      </c>
    </row>
    <row r="13" spans="2:13">
      <c r="B13" s="26" t="s">
        <v>32</v>
      </c>
      <c r="C13" s="6" t="s">
        <v>33</v>
      </c>
      <c r="D13" s="6" t="s">
        <v>19</v>
      </c>
      <c r="E13" s="30">
        <v>326947</v>
      </c>
      <c r="F13" s="6"/>
      <c r="G13" s="6">
        <v>1</v>
      </c>
      <c r="H13" s="6" t="s">
        <v>34</v>
      </c>
      <c r="I13" s="6"/>
      <c r="J13" s="7">
        <v>1</v>
      </c>
      <c r="K13" s="29">
        <v>89</v>
      </c>
      <c r="L13" s="28">
        <f t="shared" si="0"/>
        <v>89</v>
      </c>
      <c r="M13" s="33" t="s">
        <v>69</v>
      </c>
    </row>
    <row r="14" spans="2:13">
      <c r="B14" s="26" t="s">
        <v>32</v>
      </c>
      <c r="C14" s="6" t="s">
        <v>33</v>
      </c>
      <c r="D14" s="6" t="s">
        <v>17</v>
      </c>
      <c r="E14" s="30">
        <v>337696</v>
      </c>
      <c r="F14" s="6"/>
      <c r="G14" s="6">
        <v>1</v>
      </c>
      <c r="H14" s="6" t="s">
        <v>41</v>
      </c>
      <c r="I14" s="6" t="s">
        <v>42</v>
      </c>
      <c r="J14" s="7">
        <v>1</v>
      </c>
      <c r="K14" s="29">
        <v>1068</v>
      </c>
      <c r="L14" s="28">
        <f t="shared" si="0"/>
        <v>1068</v>
      </c>
      <c r="M14" s="33" t="s">
        <v>77</v>
      </c>
    </row>
    <row r="15" spans="2:13">
      <c r="B15" s="26" t="s">
        <v>32</v>
      </c>
      <c r="C15" s="6" t="s">
        <v>33</v>
      </c>
      <c r="D15" s="6" t="s">
        <v>17</v>
      </c>
      <c r="E15" s="30">
        <v>288883</v>
      </c>
      <c r="F15" s="6"/>
      <c r="G15" s="6">
        <v>1</v>
      </c>
      <c r="H15" s="6" t="s">
        <v>43</v>
      </c>
      <c r="I15" s="6" t="s">
        <v>44</v>
      </c>
      <c r="J15" s="7">
        <v>1</v>
      </c>
      <c r="K15" s="29">
        <v>183</v>
      </c>
      <c r="L15" s="28">
        <f t="shared" si="0"/>
        <v>183</v>
      </c>
      <c r="M15" s="33" t="s">
        <v>78</v>
      </c>
    </row>
    <row r="16" spans="2:13">
      <c r="B16" s="26" t="s">
        <v>32</v>
      </c>
      <c r="C16" s="6" t="s">
        <v>33</v>
      </c>
      <c r="D16" s="6" t="s">
        <v>17</v>
      </c>
      <c r="E16" s="30">
        <v>320057</v>
      </c>
      <c r="F16" s="6"/>
      <c r="G16" s="6">
        <v>1</v>
      </c>
      <c r="H16" s="6" t="s">
        <v>45</v>
      </c>
      <c r="I16" s="6"/>
      <c r="J16" s="7">
        <v>1</v>
      </c>
      <c r="K16" s="29">
        <v>634</v>
      </c>
      <c r="L16" s="28">
        <f t="shared" si="0"/>
        <v>634</v>
      </c>
      <c r="M16" s="33" t="s">
        <v>79</v>
      </c>
    </row>
    <row r="17" spans="1:13">
      <c r="B17" s="26" t="s">
        <v>46</v>
      </c>
      <c r="C17" s="6" t="s">
        <v>47</v>
      </c>
      <c r="D17" s="6" t="s">
        <v>17</v>
      </c>
      <c r="E17" s="27">
        <v>306166</v>
      </c>
      <c r="F17" s="6" t="s">
        <v>35</v>
      </c>
      <c r="G17" s="6">
        <v>1</v>
      </c>
      <c r="H17" s="6" t="s">
        <v>49</v>
      </c>
      <c r="I17" s="6"/>
      <c r="J17" s="7">
        <v>1</v>
      </c>
      <c r="K17" s="29">
        <v>1318</v>
      </c>
      <c r="L17" s="28">
        <f t="shared" si="0"/>
        <v>1318</v>
      </c>
      <c r="M17" s="33" t="s">
        <v>68</v>
      </c>
    </row>
    <row r="18" spans="1:13" s="35" customFormat="1">
      <c r="B18" s="36" t="s">
        <v>46</v>
      </c>
      <c r="C18" s="37" t="s">
        <v>52</v>
      </c>
      <c r="D18" s="37" t="s">
        <v>17</v>
      </c>
      <c r="E18" s="38">
        <v>337542</v>
      </c>
      <c r="F18" s="37" t="s">
        <v>63</v>
      </c>
      <c r="G18" s="37">
        <v>1</v>
      </c>
      <c r="H18" s="37" t="s">
        <v>64</v>
      </c>
      <c r="I18" s="37"/>
      <c r="J18" s="7">
        <v>1</v>
      </c>
      <c r="K18" s="39">
        <v>2989</v>
      </c>
      <c r="L18" s="40">
        <f t="shared" si="0"/>
        <v>2989</v>
      </c>
      <c r="M18" s="34" t="s">
        <v>81</v>
      </c>
    </row>
    <row r="19" spans="1:13">
      <c r="B19" s="26" t="s">
        <v>53</v>
      </c>
      <c r="C19" s="6" t="s">
        <v>52</v>
      </c>
      <c r="D19" s="6" t="s">
        <v>17</v>
      </c>
      <c r="E19" s="27">
        <v>337695</v>
      </c>
      <c r="F19" s="6"/>
      <c r="G19" s="6">
        <v>1</v>
      </c>
      <c r="H19" s="6" t="s">
        <v>56</v>
      </c>
      <c r="I19" s="6"/>
      <c r="J19" s="7">
        <v>1</v>
      </c>
      <c r="K19" s="29">
        <v>2440</v>
      </c>
      <c r="L19" s="28">
        <f t="shared" si="0"/>
        <v>2440</v>
      </c>
      <c r="M19" s="33" t="s">
        <v>82</v>
      </c>
    </row>
    <row r="20" spans="1:13">
      <c r="B20" s="26" t="s">
        <v>53</v>
      </c>
      <c r="C20" s="6" t="s">
        <v>52</v>
      </c>
      <c r="D20" s="6" t="s">
        <v>17</v>
      </c>
      <c r="E20" s="27">
        <v>337641</v>
      </c>
      <c r="F20" s="6"/>
      <c r="G20" s="6">
        <v>1</v>
      </c>
      <c r="H20" s="6" t="s">
        <v>54</v>
      </c>
      <c r="I20" s="6" t="s">
        <v>55</v>
      </c>
      <c r="J20" s="7">
        <v>1</v>
      </c>
      <c r="K20" s="29">
        <v>939</v>
      </c>
      <c r="L20" s="28">
        <f t="shared" si="0"/>
        <v>939</v>
      </c>
      <c r="M20" s="33" t="s">
        <v>70</v>
      </c>
    </row>
    <row r="21" spans="1:13">
      <c r="B21" s="26" t="s">
        <v>25</v>
      </c>
      <c r="C21" s="6" t="s">
        <v>26</v>
      </c>
      <c r="D21" s="6" t="s">
        <v>23</v>
      </c>
      <c r="E21" s="27">
        <v>325510</v>
      </c>
      <c r="F21" s="6" t="s">
        <v>27</v>
      </c>
      <c r="G21" s="6">
        <v>1</v>
      </c>
      <c r="H21" s="6" t="s">
        <v>30</v>
      </c>
      <c r="I21" s="6" t="s">
        <v>31</v>
      </c>
      <c r="J21" s="7">
        <v>1</v>
      </c>
      <c r="K21" s="29">
        <v>1739</v>
      </c>
      <c r="L21" s="28">
        <f>J21*K21</f>
        <v>1739</v>
      </c>
      <c r="M21" s="33" t="s">
        <v>66</v>
      </c>
    </row>
    <row r="22" spans="1:13">
      <c r="B22" s="26" t="s">
        <v>57</v>
      </c>
      <c r="C22" s="6" t="s">
        <v>58</v>
      </c>
      <c r="D22" s="6" t="s">
        <v>17</v>
      </c>
      <c r="E22" s="5">
        <v>337490</v>
      </c>
      <c r="F22" s="6" t="s">
        <v>24</v>
      </c>
      <c r="G22" s="6">
        <v>1</v>
      </c>
      <c r="H22" s="6" t="s">
        <v>59</v>
      </c>
      <c r="I22" s="6" t="s">
        <v>60</v>
      </c>
      <c r="J22" s="7">
        <v>1</v>
      </c>
      <c r="K22" s="29">
        <v>427</v>
      </c>
      <c r="L22" s="28">
        <f t="shared" ref="L22" si="1">J22*K22</f>
        <v>427</v>
      </c>
      <c r="M22" s="33" t="s">
        <v>83</v>
      </c>
    </row>
    <row r="23" spans="1:13" ht="18">
      <c r="B23" s="42" t="s">
        <v>62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>
      <c r="A24" s="9"/>
      <c r="B24" s="26" t="s">
        <v>46</v>
      </c>
      <c r="C24" s="6" t="s">
        <v>47</v>
      </c>
      <c r="D24" s="6" t="s">
        <v>17</v>
      </c>
      <c r="E24" s="27">
        <v>335663</v>
      </c>
      <c r="F24" s="6" t="s">
        <v>20</v>
      </c>
      <c r="G24" s="6">
        <v>1</v>
      </c>
      <c r="H24" s="6" t="s">
        <v>65</v>
      </c>
      <c r="I24" s="6" t="s">
        <v>48</v>
      </c>
      <c r="J24" s="7">
        <v>0</v>
      </c>
      <c r="K24" s="29">
        <v>5765</v>
      </c>
      <c r="L24" s="28">
        <f>J24*K24</f>
        <v>0</v>
      </c>
      <c r="M24" s="33" t="s">
        <v>67</v>
      </c>
    </row>
    <row r="25" spans="1:13">
      <c r="B25" s="26" t="s">
        <v>32</v>
      </c>
      <c r="C25" s="6" t="s">
        <v>33</v>
      </c>
      <c r="D25" s="6" t="s">
        <v>17</v>
      </c>
      <c r="E25" s="27">
        <v>337694</v>
      </c>
      <c r="F25" s="6"/>
      <c r="G25" s="6">
        <v>1</v>
      </c>
      <c r="H25" s="6" t="s">
        <v>39</v>
      </c>
      <c r="I25" s="6"/>
      <c r="J25" s="7">
        <v>0</v>
      </c>
      <c r="K25" s="29">
        <v>409</v>
      </c>
      <c r="L25" s="28">
        <f t="shared" ref="L25:L26" si="2">J25*K25</f>
        <v>0</v>
      </c>
      <c r="M25" s="33" t="s">
        <v>75</v>
      </c>
    </row>
    <row r="26" spans="1:13">
      <c r="B26" s="26" t="s">
        <v>32</v>
      </c>
      <c r="C26" s="6" t="s">
        <v>33</v>
      </c>
      <c r="D26" s="6" t="s">
        <v>23</v>
      </c>
      <c r="E26" s="27">
        <v>328489</v>
      </c>
      <c r="F26" s="6"/>
      <c r="G26" s="6">
        <v>1</v>
      </c>
      <c r="H26" s="6" t="s">
        <v>36</v>
      </c>
      <c r="I26" s="6"/>
      <c r="J26" s="7">
        <v>0</v>
      </c>
      <c r="K26" s="29">
        <v>1198</v>
      </c>
      <c r="L26" s="28">
        <f t="shared" si="2"/>
        <v>0</v>
      </c>
      <c r="M26" s="33" t="s">
        <v>73</v>
      </c>
    </row>
    <row r="27" spans="1:13">
      <c r="B27" s="26" t="s">
        <v>32</v>
      </c>
      <c r="C27" s="6" t="s">
        <v>33</v>
      </c>
      <c r="D27" s="6" t="s">
        <v>17</v>
      </c>
      <c r="E27" s="5">
        <v>315763</v>
      </c>
      <c r="F27" s="6" t="s">
        <v>37</v>
      </c>
      <c r="G27" s="6">
        <v>1</v>
      </c>
      <c r="H27" s="6" t="s">
        <v>38</v>
      </c>
      <c r="I27" s="6"/>
      <c r="J27" s="7">
        <v>0</v>
      </c>
      <c r="K27" s="29">
        <v>536</v>
      </c>
      <c r="L27" s="28">
        <f>J27*K27</f>
        <v>0</v>
      </c>
      <c r="M27" s="33" t="s">
        <v>74</v>
      </c>
    </row>
    <row r="28" spans="1:13">
      <c r="B28" s="26" t="s">
        <v>32</v>
      </c>
      <c r="C28" s="6" t="s">
        <v>33</v>
      </c>
      <c r="D28" s="6" t="s">
        <v>23</v>
      </c>
      <c r="E28" s="27">
        <v>328489</v>
      </c>
      <c r="F28" s="6"/>
      <c r="G28" s="6">
        <v>1</v>
      </c>
      <c r="H28" s="6" t="s">
        <v>36</v>
      </c>
      <c r="I28" s="6"/>
      <c r="J28" s="7">
        <v>0</v>
      </c>
      <c r="K28" s="29">
        <v>1198</v>
      </c>
      <c r="L28" s="28">
        <f t="shared" ref="L28" si="3">J28*K28</f>
        <v>0</v>
      </c>
      <c r="M28" s="33" t="s">
        <v>73</v>
      </c>
    </row>
    <row r="29" spans="1:13">
      <c r="B29" s="26" t="s">
        <v>32</v>
      </c>
      <c r="C29" s="6" t="s">
        <v>50</v>
      </c>
      <c r="D29" s="6" t="s">
        <v>17</v>
      </c>
      <c r="E29" s="21">
        <v>337544</v>
      </c>
      <c r="F29" s="6"/>
      <c r="G29" s="6">
        <v>1</v>
      </c>
      <c r="H29" s="6" t="s">
        <v>51</v>
      </c>
      <c r="I29" s="6"/>
      <c r="J29" s="7">
        <v>0</v>
      </c>
      <c r="K29" s="29">
        <v>1708</v>
      </c>
      <c r="L29" s="28">
        <f>J29*K29</f>
        <v>0</v>
      </c>
      <c r="M29" s="33" t="s">
        <v>80</v>
      </c>
    </row>
  </sheetData>
  <sortState xmlns:xlrd2="http://schemas.microsoft.com/office/spreadsheetml/2017/richdata2" ref="B10:M20">
    <sortCondition ref="B10:B20"/>
  </sortState>
  <mergeCells count="2">
    <mergeCell ref="B1:M1"/>
    <mergeCell ref="B23:M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FOOD ed riciclo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info@campustore.it</dc:creator>
  <cp:keywords/>
  <dc:description/>
  <cp:lastModifiedBy>Federico Zarantonello</cp:lastModifiedBy>
  <cp:revision/>
  <dcterms:created xsi:type="dcterms:W3CDTF">2018-02-20T07:37:38Z</dcterms:created>
  <dcterms:modified xsi:type="dcterms:W3CDTF">2022-01-19T07:50:04Z</dcterms:modified>
  <cp:category/>
  <cp:contentStatus/>
</cp:coreProperties>
</file>