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Federico\Downloads\STEM\"/>
    </mc:Choice>
  </mc:AlternateContent>
  <xr:revisionPtr revIDLastSave="0" documentId="13_ncr:1_{FB46C938-187E-4917-8354-369F47F852CA}" xr6:coauthVersionLast="47" xr6:coauthVersionMax="47" xr10:uidLastSave="{00000000-0000-0000-0000-000000000000}"/>
  <bookViews>
    <workbookView xWindow="-120" yWindow="-120" windowWidth="20730" windowHeight="11160" xr2:uid="{00000000-000D-0000-FFFF-FFFF00000000}"/>
  </bookViews>
  <sheets>
    <sheet name="Infanzia" sheetId="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4" l="1"/>
  <c r="L28" i="4"/>
  <c r="L26" i="4"/>
  <c r="L27" i="4"/>
  <c r="L12" i="4"/>
  <c r="L19" i="4"/>
  <c r="L22" i="4"/>
  <c r="L15" i="4"/>
  <c r="L23" i="4"/>
  <c r="L18" i="4"/>
  <c r="L13" i="4"/>
  <c r="L16" i="4"/>
  <c r="L20" i="4"/>
  <c r="L24" i="4"/>
  <c r="L10" i="4"/>
  <c r="L14" i="4"/>
  <c r="L17" i="4"/>
  <c r="L21" i="4"/>
  <c r="C6" i="4" l="1"/>
  <c r="C4" i="4" s="1"/>
</calcChain>
</file>

<file path=xl/sharedStrings.xml><?xml version="1.0" encoding="utf-8"?>
<sst xmlns="http://schemas.openxmlformats.org/spreadsheetml/2006/main" count="127" uniqueCount="86">
  <si>
    <t xml:space="preserve">
CampuStore Srl
Via Villaggio Europa, 3 - 36061 Bassano del Grappa (VI)
Email: info@campustore.it - Telefono: 0424 50 46 50 - Fax: 0424 50 46 51</t>
  </si>
  <si>
    <t xml:space="preserve">Spesa massima consentita </t>
  </si>
  <si>
    <t>Finanziamento residuo</t>
  </si>
  <si>
    <t>Totale prodotti selezionati</t>
  </si>
  <si>
    <t>TIPOLOGIE DI ATREZZATURE</t>
  </si>
  <si>
    <t>CATEGORIA PRODOTTO</t>
  </si>
  <si>
    <t>LIVELLO SCUOLA</t>
  </si>
  <si>
    <t>CODICE PRODOTTO</t>
  </si>
  <si>
    <t>MARCA</t>
  </si>
  <si>
    <t>NOME PRODOTTO</t>
  </si>
  <si>
    <t>DESCRIZIONE PRODOTTO</t>
  </si>
  <si>
    <t>N° PEZZI</t>
  </si>
  <si>
    <t>PREZZO IVA INCLUSA</t>
  </si>
  <si>
    <t>TOTALE PRODOTTO</t>
  </si>
  <si>
    <t>URL PRODOTTO</t>
  </si>
  <si>
    <t>A</t>
  </si>
  <si>
    <t>Tutte</t>
  </si>
  <si>
    <t>Robot didattici</t>
  </si>
  <si>
    <t>I ciclo</t>
  </si>
  <si>
    <t>Makeblock</t>
  </si>
  <si>
    <t>Infanzia e primaria</t>
  </si>
  <si>
    <t>Class pack composto da 6 mTiny, il robot educativo per la prima infanzia. La reading pen facilita l’esperienza con un linguaggio di programmazione tangibile che fa muovere mTiny mappe tematiche coinvolgenti. Il kit per la classe di mTiny è composto da 6 kit base (327545) del robot educativo per la prima infanzia pensato per i bambini che crescono nell’era digitale. La sua esclusiva reading pen facilita l’esperienza dei bambini con un linguaggio di programmazione tangibile: mTiny infatti si muove su mappe tematiche coinvolgenti grazie ai programmi creati attraverso blocchi fisici.
In questo modo, i bambini ottengono un feedback immediato sul loro lavoro, facilitando la correzione dell’errore e sviluppando abilità di problem solving, incoraggiando al tempo stesso l’iniziativa e la creatività attraverso il coinvolgimento multidisciplinare su matematica, musica, arte e molto altro grazie ai tappeti a tema. 
L'mTiny Class pack è composto da 6 kit base, ognuno dei quali contiene:
- 1 robot mTiny
- 1 reading pen
- 36 blocchi di programmazione
- 24 tessere puzzle per comporre le  mappe tematiche
- 1 storybook</t>
  </si>
  <si>
    <t>Infanzia e Primaria</t>
  </si>
  <si>
    <t>Blue-Bot - School Pack - Nuova versione con guida didattica</t>
  </si>
  <si>
    <t>Lego Education</t>
  </si>
  <si>
    <t>LEGO Education Coding Express - Set per la classe</t>
  </si>
  <si>
    <t>Tutti a bordo del Coding Express, un set creativo, intuitivo, versatile e collaborativo che consente ai bambini in età prescolare di apprendere le prime nozioni di coding e di acquisire competenze fondamentali per il XXI secolo.</t>
  </si>
  <si>
    <t>Primaria</t>
  </si>
  <si>
    <t>LEGO Education</t>
  </si>
  <si>
    <t>Clementoni School</t>
  </si>
  <si>
    <t>Clementoni Bubble Pro School Kit</t>
  </si>
  <si>
    <t>Clementoni SuperDoc Pro School Kit</t>
  </si>
  <si>
    <t>Campustore</t>
  </si>
  <si>
    <t>C</t>
  </si>
  <si>
    <t>Fotocamere 360°</t>
  </si>
  <si>
    <t>Ricoh</t>
  </si>
  <si>
    <t>Fotocamera a 360° 4k Ricoh Theta SC2 (14Mpx)</t>
  </si>
  <si>
    <t xml:space="preserve">- Registra fotografie e video a 360° di grande naturalezza, con un'alta risoluzione e uno stitching delle immagini ultrapreciso.
- Video sferici super realistici con risoluzione 4K (3840 x 1920, 29,97 fps).*Il trasferimento non è possibile su dispositivi </t>
  </si>
  <si>
    <t>Kit didattici per le discipline STEM</t>
  </si>
  <si>
    <t>Blips New Labkit2</t>
  </si>
  <si>
    <t>Parco delle competenze STEAM</t>
  </si>
  <si>
    <t>Il parco delle competenze STEAM mira a sviluppare fin dall'infanzia la curiosità dei bambini nei confronti del mondo che li circonda, il desiderio di creare, esplorare, capire principi connessi alle scienze, tecnologie, matematica attraverso il gioco.</t>
  </si>
  <si>
    <t>LEGO Education BricQ Motion Primaria - Set per mezza classe</t>
  </si>
  <si>
    <t>BricQ Motion Prime è la nuova linea di LEGO Education per rendere innovativo l'apprendimento delle scienze nella scuola primaria. Composto da 12 set base e 6 set individuali, è ideale per far lavorare un gruppo di 12 studenti. La novità LEGO Education già preordinabile e disponibile da marzo 2021! BricQ Motion Prime è la nuova linea di LEGO Education per rendere innovativo l'apprendimento delle scienze nella scuola primaria. Questo set è composto da 6 set base e 12 set individuali, è ideale per far lavorare un gruppo di 12 studenti.</t>
  </si>
  <si>
    <t>Set base tappeto CodyRoby con tasselli QR Code</t>
  </si>
  <si>
    <t>Da un'idea di Alessandro Bogliolo, il set perfetto per il coding unplugged: il tappeto CodyRoby con tasselli intercambiabili. Partendo da un’idea di Alessandro Bogliolo, CampuStore offre alle scuole italiane il set perfetto per il coding unplugged!
Il tappeto CodyRoby
Una vera e propria scacchiera di 2,5x2,5 m conforme al metodo CodyRoby, realizzata in materiale di altissima qualità certificato per l’utilizzo scolastico a partire dalla scuola d’infanzia.
Oltre alle classiche tessere ad incastro, il tappeto è corredato da un bordo che permette non solo di circoscriverlo, ma anche di indicare delle coordinate di spazio.
Ma la vera novità è data dal foro quadrato al centro delle tessere: in questo riquadro sono presenti dei tasselli che misurano 15x15 cm e che si possono staccare e sostituire a piacimento, in modo tale da riadattare in pochi secondi il tappeto e predisporlo a differenti utilizzi. I tasselli, di passo compatibile con i più celebri robot didattici, possono essere utilizzati anche indipendentemente, come una scacchiera per robotica educativa. Oltre ai tasselli presenti nel set base 
esistono anche estensioni aggiuntive che includono tasselli aggiuntivi tematici.
Il set base del tappeto CodyRoby include:
- 25 tessere 50x50 cm
- 20 bordi con le coordinate
- 25 tasselli con numeri da 0 a 9 e gli operatori matematici +, - e x per giocare a CodyMath e il retro neutro
- 25 tasselli con un lato con i QR Code per giocare a CodyMaze e con un lato con i QR Code per giocare a CodyQR</t>
  </si>
  <si>
    <t>3Doodler Start - Set per la classe di penne 3D per la primaria</t>
  </si>
  <si>
    <t>Il set contiene:
- 1x Kit insegnante
- 4x Kit studenti
- 1x Kit filamenti
Ogni kit insegnante è composto da:
- 1x Checklist per l’insegnante
- 1x Poster 3Doodler
- 1x Messaggio di benvenuto
- 1x Riassunto
- 2x Piani di lezione
- 1x Manuale, 1x libretto Edu
- 1x Guida alle attività
- 1x Guida DoodleBlock™
- 2x Strumenti di sblocco
- 1x Guida alla risoluzione dei problemi
Ogni kit studenti è composto da:
- 3x Penne 3Doodler Start
- 3x Cavo di ricarica Micro-USB
- 6x DoodleBlock™
- 3x Start DoodlePad™</t>
  </si>
  <si>
    <t>Newmero - Set per la Scuola</t>
  </si>
  <si>
    <t>Questo set composta da 285 pezzi è ideale per lavorare con gruppetti di 4 o 5 bambini contemporaneamente. Facilita l'apprendimento cooperativo tra i bambini a diversi livelli di abilità matematiche. 
Il kit è formato da:
- 1x Manuale per l’insegnante
- 1x Borsa di cotone
- 5x Confezioni contenenti tutte: 2 serie di mattoncini gialli (numeri da 1 a 9), 2 serie di verdi (numeri da 10 a 90), 2 serie di blu (numeri da 100 a 900), una di arancioni (numeri da 1000 a 3000).</t>
  </si>
  <si>
    <t>Carte CodyRoby - Formato gigante</t>
  </si>
  <si>
    <t>Roland DG</t>
  </si>
  <si>
    <t>D</t>
  </si>
  <si>
    <t>Plotter e laser cutter</t>
  </si>
  <si>
    <t>Makeblock LaserBox Pro è una laser cutter smart progettata per ambienti educativi e creativi, che ridefinisce gli standard delle macchine a taglio laser grazie a una videocamera grandangolare ad alta risoluzione e un algoritmo visivo di intelligenza.</t>
  </si>
  <si>
    <t>Plotter da taglio Roland GS-24 + Software CutStudio</t>
  </si>
  <si>
    <t>Stampanti 3D</t>
  </si>
  <si>
    <t>Stampante 3D CampuSprint3D 3.0s</t>
  </si>
  <si>
    <t>CampuSprint3D 3.0: una stampante 3D sicura, facile da usare e conveniente. Dotata di connessione wireless di seconda generazione, piano di stampa estraibile e touch screen a colori.WI-FI DI ULTIMA GENERAZIONE
CampuSprint3D 3.0 offre la connessione Wi-Fi di seconda generazione con una trasmissione di file wireless più stabile. Ora puoi inviare file 3D dal tuo computer direttamente alla stampante 3D Inventor Il memory con la tua rete Wi-Fi. La chiavetta USB è un altro modo stabile per trasferire i file. Nessun cavo USB, nessuna interruzione, anche quando il computer è in standby.
STAMPARE È FACILE, COME USARE UNO SMART PHONE
CampuSprint3D 3.0 ha un touchscreen HD IPS da 3,5 pollici nella parte superiore della stampante con controlli grandi e facili da capire. Solo 4 passaggi per iniziare la stampa, non è necessario collegarlo al computer. Guarda le anteprime dei file di modello e sai che è ciò che vuoi stampare. Stato di stampa visibile in tempo reale e sai quando avrà finito. L'interfaccia in lingua italiana si aggiunge alla sua facilità d'uso.
DOPPIO SISTEMA DI SICUREZZA
Un sensore rileva l'apertura della porta e mette in pausa la stampa, quando la porta viene chiusa la stampa riprende autonomamente.
La cover superiore rende il processo di stampa completamente sicuro.
ALTRE CARATTERISTICHE INTELLIGENTI
Altre caratteristiche che semplificano il lavoro: il suo sistema di livellamento assistito rileva la distanza tra ugello e piattaforma; il piano di stampa slide-in rende la rimozione delle stampe molto più semplice; c'è un rilevamento di esaurimento del filamento incorporato; la camera di stampa racchiusa rende l'Inventor II molto silenziosa (~ 50 dB); l'alimentazione esterna rende la stampante più sicura e ottimizza il volume interno della macchina.
8GB DI SPAZIO PER I TUOI FILE
La memoria interna da 8GB permette di memorizzare tutti i tuoi modelli direttamente nella stampante, per poterli stampare quando vuoi.
SOLO FILAMENTO PLA - BIO E NON TOSSICO
I filamenti PLA per CampuSprint3D 3.0 sono plastiche non tossiche e biodegradabili, riciclabili e sicure per l'ambiente. Una confezione da 600 g di filamento PLA è disponibile nella confezione per iniziare subito la stampa 3D.
PIÙ POSSIBILITÀ
Generare supporti è più facile. Genera automaticamente supporti basati sugli angoli di sbalzo del modello. Allo stesso tempo, è possibile aggiungere ulteriori supporti necessari per produrre stampe migliori o rimuovere quelli non necessari per salvare i materiali. I supporti Dendriform (treelike) consentono di stampare modelli molto più complessi, staccando facilmente i supporti senza danneggiare l'oggetto stampato.
TAGLIA E DIVIDI
Il software è caratterizzato da funzioni di taglio e divisione, FlashPrint consente di dividere il modello in più parti separate quando è troppo grande per una stampa.
FUNZIONE 2D IN 3D
Il 2D in 3D presente consente di convertire file di immagini 2D in modelli 3D. Questo è uno dei modi più semplici per iniziare la progettazione 3D. Tutto quello che devi fare è trascinare l'immagine e selezionare i parametri che desideri.
CLOUD READY
Puoi controllare e gestire più stampanti contemporaneamente, accodare più stampe, fare lo slice dei tuoi modelli ed accedere a delle lezioni online per la tua classe.
Puoi farlo da qualsiasi luogo, basta una connessione ad internet.
SUPPORTA ANDROID E IOS
Il metodo di stampa viene costantemente semplificato, ma il modo di modellazione 3D non è ancora facile. Happy 3D consente di disegnare oggetti 2D o estenderli in 3D. Happy 3D offre alle persone un'esperienza completamente nuova, con oltre 100 modelli 3D gratuiti con 7 categorie di elementi per la creazione di design 3D combinando due o più modelli in pochi semplici passaggi.
CARATTERISTICHE TECNICHE:
Tecnologia: FDM
Tipologia Stampante: Assemblata 
Volume di Stampa: 150 x 140 x 140 mm
Estrusori: 1
Risoluzione di Stampa: 0.050–0.4 mm (50–400 microns)
Velocità di Stampa: 25 cm3 / h
Diametro Ugello: 0.4 mm
Temperatura Estrusore: 240 °C
Precisione assi
XY-axis: 0.011 mm
Z-axis:  0.0025 mm</t>
  </si>
  <si>
    <t xml:space="preserve">D </t>
  </si>
  <si>
    <t>Termoformatrice per STEM con aspiratore</t>
  </si>
  <si>
    <t>I bambini possono utilizzare FormBox per creare rapidamente lotti di prodotti professionali quasi senza formazione. Una volta che iniziano a costruire le proprie attività a scuola, chissà dove li porteranno.
Spedito con adattatore da rete 240 V. 
L'intervallo di temperatura del riscaldatore integrato è 160° C - 340° C.
Riscaldatore
Il metallo può diventare piuttosto caldo, quindi
 per tenerti al sicuro, abbiamo foderato i bordi superiori anteriori e posteriori
al riscaldatore con due silicone
strisce.
Abbiamo anche aggiunto binari di guida di supporto su ciascun lato del riscaldatore in ceramica per la sicurezza in
transito.</t>
  </si>
  <si>
    <t>Tavoli per making e relativi accessori</t>
  </si>
  <si>
    <t>Tavolo per coding 130x130x90H con 2 ruote</t>
  </si>
  <si>
    <t>Q.TA' da indicare 
nella domanda</t>
  </si>
  <si>
    <t>Makeblock - mTiny Discover Class Pack (6 robot)</t>
  </si>
  <si>
    <t>ALTERNATIVE POSSIBILI</t>
  </si>
  <si>
    <t>Makeblock - LaserBox Pro 1.2.1 - Laser cutter</t>
  </si>
  <si>
    <t>https://www.campustore.it/335987</t>
  </si>
  <si>
    <t>https://www.campustore.it/335631</t>
  </si>
  <si>
    <t>https://www.campustore.it/336295</t>
  </si>
  <si>
    <t>https://www.campustore.it/337173</t>
  </si>
  <si>
    <t>https://www.campustore.it/327875</t>
  </si>
  <si>
    <t>https://www.campustore.it/325607</t>
  </si>
  <si>
    <t>https://www.campustore.it/336815</t>
  </si>
  <si>
    <t>https://www.campustore.it/335663</t>
  </si>
  <si>
    <t>https://www.campustore.it/306166</t>
  </si>
  <si>
    <t>https://www.campustore.it/325532</t>
  </si>
  <si>
    <t>https://www.campustore.it/322886</t>
  </si>
  <si>
    <t>https://www.campustore.it/326947</t>
  </si>
  <si>
    <t>https://www.campustore.it/337641</t>
  </si>
  <si>
    <t>https://www.campustore.it/336397</t>
  </si>
  <si>
    <t>https://www.campustore.it/327486</t>
  </si>
  <si>
    <t>https://www.campustore.it/337174</t>
  </si>
  <si>
    <t>https://www.campustore.it/327646</t>
  </si>
  <si>
    <t>https://www.campustore.it/316179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</si>
</sst>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5" formatCode="_-* #,##0.00\ &quot;€&quot;_-;\-* #,##0.00\ &quot;€&quot;_-;_-* &quot;-&quot;??\ &quot;€&quot;_-;_-@_-"/>
    <numFmt numFmtId="166" formatCode="_-* #,##0.00_-;\-* #,##0.00_-;_-* \-??_-;_-@_-"/>
    <numFmt numFmtId="167" formatCode="_-&quot;£&quot;* #,##0.00_-;\-&quot;£&quot;* #,##0.00_-;_-&quot;£&quot;* &quot;-&quot;??_-;_-@_-"/>
    <numFmt numFmtId="168" formatCode="_-* #,##0.00\ [$€-410]_-;\-* #,##0.00\ [$€-410]_-;_-* &quot;-&quot;??\ [$€-410]_-;_-@_-"/>
  </numFmts>
  <fonts count="3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1"/>
      <name val="ＭＳ Ｐゴシック"/>
      <family val="3"/>
      <charset val="128"/>
    </font>
    <font>
      <u/>
      <sz val="11"/>
      <color theme="10"/>
      <name val="Calibri"/>
      <family val="2"/>
      <scheme val="minor"/>
    </font>
    <font>
      <sz val="11"/>
      <color theme="1"/>
      <name val="Arial"/>
    </font>
    <font>
      <sz val="12"/>
      <color theme="1"/>
      <name val="Arial"/>
    </font>
    <font>
      <b/>
      <sz val="10"/>
      <color theme="0"/>
      <name val="Arial"/>
    </font>
    <font>
      <sz val="10"/>
      <color theme="1"/>
      <name val="Arial"/>
    </font>
    <font>
      <b/>
      <sz val="10"/>
      <color theme="1"/>
      <name val="Arial"/>
    </font>
    <font>
      <b/>
      <sz val="10"/>
      <name val="Arial"/>
    </font>
    <font>
      <b/>
      <sz val="14"/>
      <color theme="1"/>
      <name val="Arial"/>
    </font>
    <font>
      <sz val="11"/>
      <color rgb="FF444444"/>
      <name val="Calibri"/>
      <charset val="1"/>
    </font>
    <font>
      <sz val="11"/>
      <color theme="1"/>
      <name val="Calibri"/>
    </font>
  </fonts>
  <fills count="29">
    <fill>
      <patternFill patternType="none"/>
    </fill>
    <fill>
      <patternFill patternType="gray125"/>
    </fill>
    <fill>
      <patternFill patternType="solid">
        <fgColor theme="0"/>
        <bgColor indexed="64"/>
      </patternFill>
    </fill>
    <fill>
      <patternFill patternType="solid">
        <fgColor rgb="FF38A898"/>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FFFFFF"/>
        <bgColor indexed="64"/>
      </patternFill>
    </fill>
    <fill>
      <patternFill patternType="solid">
        <fgColor rgb="FFF7C8E8"/>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s>
  <cellStyleXfs count="51">
    <xf numFmtId="0" fontId="0" fillId="0" borderId="0"/>
    <xf numFmtId="165" fontId="1" fillId="0" borderId="0" applyFont="0" applyFill="0" applyBorder="0" applyAlignment="0" applyProtection="0"/>
    <xf numFmtId="0" fontId="2"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 fillId="19" borderId="1" applyNumberFormat="0" applyAlignment="0" applyProtection="0"/>
    <xf numFmtId="0" fontId="6" fillId="0" borderId="2" applyNumberFormat="0" applyFill="0" applyAlignment="0" applyProtection="0"/>
    <xf numFmtId="0" fontId="7" fillId="20" borderId="3"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4" borderId="0" applyNumberFormat="0" applyBorder="0" applyAlignment="0" applyProtection="0"/>
    <xf numFmtId="0" fontId="8" fillId="10" borderId="1" applyNumberFormat="0" applyAlignment="0" applyProtection="0"/>
    <xf numFmtId="166" fontId="2" fillId="0" borderId="0" applyFill="0" applyBorder="0" applyAlignment="0" applyProtection="0"/>
    <xf numFmtId="0" fontId="9" fillId="25" borderId="0" applyNumberFormat="0" applyBorder="0" applyAlignment="0" applyProtection="0"/>
    <xf numFmtId="0" fontId="2" fillId="26" borderId="4" applyNumberFormat="0" applyAlignment="0" applyProtection="0"/>
    <xf numFmtId="0" fontId="10" fillId="19"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6" borderId="0" applyNumberFormat="0" applyBorder="0" applyAlignment="0" applyProtection="0"/>
    <xf numFmtId="0" fontId="19" fillId="7" borderId="0" applyNumberFormat="0" applyBorder="0" applyAlignment="0" applyProtection="0"/>
    <xf numFmtId="0" fontId="20" fillId="0" borderId="0"/>
    <xf numFmtId="0" fontId="2" fillId="0" borderId="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0" fontId="21" fillId="0" borderId="0" applyNumberFormat="0" applyFill="0" applyBorder="0" applyAlignment="0" applyProtection="0"/>
  </cellStyleXfs>
  <cellXfs count="39">
    <xf numFmtId="0" fontId="0" fillId="0" borderId="0" xfId="0"/>
    <xf numFmtId="0" fontId="22" fillId="2" borderId="0" xfId="0" applyFont="1" applyFill="1"/>
    <xf numFmtId="0" fontId="22" fillId="2" borderId="0" xfId="0" applyFont="1" applyFill="1" applyAlignment="1">
      <alignment vertical="top"/>
    </xf>
    <xf numFmtId="0" fontId="22" fillId="2" borderId="0" xfId="0" applyFont="1" applyFill="1" applyAlignment="1">
      <alignment vertical="top" wrapText="1"/>
    </xf>
    <xf numFmtId="0" fontId="25" fillId="2" borderId="0" xfId="0" applyFont="1" applyFill="1" applyAlignment="1">
      <alignment vertical="top" wrapText="1"/>
    </xf>
    <xf numFmtId="0" fontId="25" fillId="2" borderId="10" xfId="0" applyFont="1" applyFill="1" applyBorder="1" applyAlignment="1">
      <alignment horizontal="center" vertical="center"/>
    </xf>
    <xf numFmtId="0" fontId="25" fillId="2" borderId="10" xfId="0" applyFont="1" applyFill="1" applyBorder="1" applyAlignment="1">
      <alignment vertical="top"/>
    </xf>
    <xf numFmtId="1" fontId="25" fillId="4" borderId="10" xfId="0" applyNumberFormat="1" applyFont="1" applyFill="1" applyBorder="1" applyAlignment="1">
      <alignment horizontal="center" vertical="center"/>
    </xf>
    <xf numFmtId="0" fontId="25" fillId="2" borderId="0" xfId="0" applyFont="1" applyFill="1"/>
    <xf numFmtId="0" fontId="25" fillId="2" borderId="0" xfId="0" applyFont="1" applyFill="1" applyAlignment="1">
      <alignment vertical="center" wrapText="1"/>
    </xf>
    <xf numFmtId="0" fontId="22" fillId="27" borderId="0" xfId="0" applyFont="1" applyFill="1" applyAlignment="1">
      <alignment vertical="top"/>
    </xf>
    <xf numFmtId="0" fontId="24" fillId="3" borderId="11" xfId="0" applyFont="1" applyFill="1" applyBorder="1" applyAlignment="1">
      <alignment vertical="center" wrapText="1"/>
    </xf>
    <xf numFmtId="165" fontId="24" fillId="3" borderId="12" xfId="1" applyFont="1" applyFill="1" applyBorder="1" applyAlignment="1">
      <alignment horizontal="left" vertical="center" wrapText="1"/>
    </xf>
    <xf numFmtId="0" fontId="24" fillId="3" borderId="13" xfId="0" applyFont="1" applyFill="1" applyBorder="1" applyAlignment="1">
      <alignment vertical="center" wrapText="1"/>
    </xf>
    <xf numFmtId="165" fontId="24" fillId="3" borderId="14" xfId="1" applyFont="1" applyFill="1" applyBorder="1" applyAlignment="1">
      <alignment horizontal="left" vertical="center"/>
    </xf>
    <xf numFmtId="0" fontId="22" fillId="3" borderId="13" xfId="0" applyFont="1" applyFill="1" applyBorder="1" applyAlignment="1">
      <alignment vertical="top"/>
    </xf>
    <xf numFmtId="0" fontId="22" fillId="3" borderId="14" xfId="0" applyFont="1" applyFill="1" applyBorder="1" applyAlignment="1">
      <alignment vertical="top"/>
    </xf>
    <xf numFmtId="0" fontId="26" fillId="4" borderId="15" xfId="0" applyFont="1" applyFill="1" applyBorder="1" applyAlignment="1">
      <alignment vertical="top"/>
    </xf>
    <xf numFmtId="0" fontId="24" fillId="3" borderId="10" xfId="0" applyFont="1" applyFill="1" applyBorder="1" applyAlignment="1">
      <alignment horizontal="center" vertical="center"/>
    </xf>
    <xf numFmtId="0" fontId="24" fillId="3" borderId="10" xfId="0" applyFont="1" applyFill="1" applyBorder="1" applyAlignment="1">
      <alignment horizontal="center" vertical="center" wrapText="1"/>
    </xf>
    <xf numFmtId="165" fontId="24" fillId="27" borderId="0" xfId="1" applyFont="1" applyFill="1" applyAlignment="1">
      <alignment vertical="top"/>
    </xf>
    <xf numFmtId="165" fontId="24" fillId="27" borderId="0" xfId="1" applyFont="1" applyFill="1" applyAlignment="1">
      <alignment horizontal="left" vertical="center"/>
    </xf>
    <xf numFmtId="165" fontId="27" fillId="27" borderId="0" xfId="1" applyFont="1" applyFill="1" applyAlignment="1">
      <alignment horizontal="right" vertical="center"/>
    </xf>
    <xf numFmtId="165" fontId="27" fillId="27" borderId="0" xfId="1" applyFont="1" applyFill="1" applyAlignment="1">
      <alignment vertical="top"/>
    </xf>
    <xf numFmtId="0" fontId="29" fillId="0" borderId="10" xfId="0" applyFont="1" applyBorder="1" applyAlignment="1">
      <alignment wrapText="1"/>
    </xf>
    <xf numFmtId="0" fontId="0" fillId="0" borderId="10" xfId="0" applyBorder="1" applyAlignment="1">
      <alignment horizontal="center"/>
    </xf>
    <xf numFmtId="165" fontId="25" fillId="0" borderId="10" xfId="0" applyNumberFormat="1" applyFont="1" applyBorder="1" applyAlignment="1">
      <alignment horizontal="center" vertical="center"/>
    </xf>
    <xf numFmtId="168" fontId="27" fillId="4" borderId="16" xfId="1" applyNumberFormat="1" applyFont="1" applyFill="1" applyBorder="1" applyAlignment="1">
      <alignment horizontal="right" vertical="center"/>
    </xf>
    <xf numFmtId="168" fontId="25" fillId="2" borderId="10" xfId="0" applyNumberFormat="1" applyFont="1" applyFill="1" applyBorder="1" applyAlignment="1">
      <alignment vertical="top"/>
    </xf>
    <xf numFmtId="0" fontId="28" fillId="0" borderId="0" xfId="0" applyFont="1" applyAlignment="1">
      <alignment horizontal="center" vertical="center" wrapText="1"/>
    </xf>
    <xf numFmtId="0" fontId="21" fillId="0" borderId="10" xfId="50" applyFill="1" applyBorder="1" applyAlignment="1">
      <alignment horizontal="center" vertical="center"/>
    </xf>
    <xf numFmtId="0" fontId="22" fillId="27" borderId="0" xfId="0" applyFont="1" applyFill="1"/>
    <xf numFmtId="0" fontId="0" fillId="27" borderId="0" xfId="0" applyFill="1"/>
    <xf numFmtId="0" fontId="0" fillId="0" borderId="0" xfId="0" applyAlignment="1">
      <alignment horizontal="center"/>
    </xf>
    <xf numFmtId="0" fontId="30" fillId="2" borderId="10" xfId="0" applyFont="1" applyFill="1" applyBorder="1" applyAlignment="1">
      <alignment horizontal="center"/>
    </xf>
    <xf numFmtId="0" fontId="28" fillId="28" borderId="17" xfId="0" applyFont="1" applyFill="1" applyBorder="1" applyAlignment="1">
      <alignment horizontal="center" vertical="center" wrapText="1"/>
    </xf>
    <xf numFmtId="0" fontId="23" fillId="2" borderId="0" xfId="0" applyFont="1" applyFill="1" applyAlignment="1">
      <alignment horizontal="center" vertical="top" wrapText="1"/>
    </xf>
    <xf numFmtId="0" fontId="25" fillId="27" borderId="13" xfId="0" applyFont="1" applyFill="1" applyBorder="1" applyAlignment="1">
      <alignment horizontal="left" vertical="center" wrapText="1" indent="1"/>
    </xf>
    <xf numFmtId="0" fontId="25" fillId="27" borderId="0" xfId="0" applyFont="1" applyFill="1" applyAlignment="1">
      <alignment horizontal="left" vertical="center" wrapText="1" indent="1"/>
    </xf>
  </cellXfs>
  <cellStyles count="51">
    <cellStyle name="20% - Colore 1 2" xfId="3" xr:uid="{1FAF5EF6-FE2E-4382-A7F4-74D127AD92D1}"/>
    <cellStyle name="20% - Colore 2 2" xfId="4" xr:uid="{78B0B015-DC8F-4690-852D-05AB146D11AF}"/>
    <cellStyle name="20% - Colore 3 2" xfId="5" xr:uid="{94C635AA-35B2-4805-B06C-77D806A8355A}"/>
    <cellStyle name="20% - Colore 4 2" xfId="6" xr:uid="{098DAD70-1B16-44D2-A4A5-8EA1A2592B5B}"/>
    <cellStyle name="20% - Colore 5 2" xfId="7" xr:uid="{7283ABF7-F4C8-47F5-BC09-5201A03F7E9C}"/>
    <cellStyle name="20% - Colore 6 2" xfId="8" xr:uid="{C01EE9B3-52FD-43C6-B14D-3778EA464B16}"/>
    <cellStyle name="40% - Colore 1 2" xfId="9" xr:uid="{9E388F17-0830-4A3D-A73E-2ED0124F106D}"/>
    <cellStyle name="40% - Colore 2 2" xfId="10" xr:uid="{C07E8837-EE21-482F-A9B1-9D06B0D8C29C}"/>
    <cellStyle name="40% - Colore 3 2" xfId="11" xr:uid="{03D870B9-A5E7-443C-8712-B9D23619A6A8}"/>
    <cellStyle name="40% - Colore 4 2" xfId="12" xr:uid="{37C6842B-636B-441C-A687-6B225FE47802}"/>
    <cellStyle name="40% - Colore 5 2" xfId="13" xr:uid="{45AF925A-6BE4-44E2-B64F-E127C9D688D4}"/>
    <cellStyle name="40% - Colore 6 2" xfId="14" xr:uid="{3C4FDED1-2C20-4527-84B9-A026085E53AC}"/>
    <cellStyle name="60% - Colore 1 2" xfId="15" xr:uid="{0A9735FC-9ACF-4756-9045-962628EE430D}"/>
    <cellStyle name="60% - Colore 2 2" xfId="16" xr:uid="{2ACA4FAF-26D4-42C1-A090-39B999831390}"/>
    <cellStyle name="60% - Colore 3 2" xfId="17" xr:uid="{A8C4CF94-1DEC-442C-9799-5DFD98C02A31}"/>
    <cellStyle name="60% - Colore 4 2" xfId="18" xr:uid="{B242DAE5-3D65-46F4-94F1-A708ECAECA46}"/>
    <cellStyle name="60% - Colore 5 2" xfId="19" xr:uid="{8DB8F0CC-594D-4292-BE35-4615CB9AE313}"/>
    <cellStyle name="60% - Colore 6 2" xfId="20" xr:uid="{10805BDD-4BB6-4D4D-94A6-C7071CF75A69}"/>
    <cellStyle name="Calcolo 2" xfId="21" xr:uid="{4DD2191D-6E3D-41F1-899F-662AD654341C}"/>
    <cellStyle name="Cella collegata 2" xfId="22" xr:uid="{E6B1261A-849F-4F9F-B43A-818DB674614F}"/>
    <cellStyle name="Cella da controllare 2" xfId="23" xr:uid="{7F38898D-F038-4414-86A4-A388AB26F909}"/>
    <cellStyle name="Colore 1 2" xfId="24" xr:uid="{B5E1A8E5-56C5-4090-828B-3AEF3DD7FEDB}"/>
    <cellStyle name="Colore 2 2" xfId="25" xr:uid="{4AF2A70C-8F40-48DE-9657-7A303149DFED}"/>
    <cellStyle name="Colore 3 2" xfId="26" xr:uid="{65B31848-520F-4E45-8460-2737638F4CDF}"/>
    <cellStyle name="Colore 4 2" xfId="27" xr:uid="{4E0D884D-1ED5-4AFE-935E-9DFB98FD6A86}"/>
    <cellStyle name="Colore 5 2" xfId="28" xr:uid="{8DEC4BBF-BD49-4CA8-8644-35C8FC6DF42D}"/>
    <cellStyle name="Colore 6 2" xfId="29" xr:uid="{557D976E-D015-43FC-A6B7-0C6870D27BF2}"/>
    <cellStyle name="Currency 2" xfId="49" xr:uid="{12312BFC-D82D-42C1-820F-FF4C04E2B321}"/>
    <cellStyle name="Currency 3" xfId="48" xr:uid="{304D47F6-3E48-4057-8CDB-765F7843BB52}"/>
    <cellStyle name="Hyperlink" xfId="50" xr:uid="{00000000-000B-0000-0000-000008000000}"/>
    <cellStyle name="Input 2" xfId="30" xr:uid="{7A6D230E-C1E0-4123-A03B-1F4A2C6732C5}"/>
    <cellStyle name="Migliaia 2" xfId="31" xr:uid="{CD743CAA-8F7D-45F5-9A1C-7F38C91347FA}"/>
    <cellStyle name="Neutrale 2" xfId="32" xr:uid="{86A9EDA1-EB73-4821-B05E-012A2701EF2B}"/>
    <cellStyle name="Normale" xfId="0" builtinId="0"/>
    <cellStyle name="Normale 2" xfId="47" xr:uid="{B79BC6E9-82C6-4DB4-AFF8-7ED0FF27F19A}"/>
    <cellStyle name="Normale 3" xfId="2" xr:uid="{8BBFCE4E-44B5-42A6-90CA-9D6E0138077E}"/>
    <cellStyle name="Nota 2" xfId="33" xr:uid="{DD776FC3-B77C-43A0-8AC2-3CEBC2C34DA5}"/>
    <cellStyle name="Output 2" xfId="34" xr:uid="{80EFB697-EEF8-42AB-A2FE-44A1DF11A175}"/>
    <cellStyle name="Testo avviso 2" xfId="35" xr:uid="{D6C1B273-3197-4EF7-BFCB-FF6CE70A0D06}"/>
    <cellStyle name="Testo descrittivo 2" xfId="36" xr:uid="{F57FF150-BCE1-4293-81D1-201CDD17AC26}"/>
    <cellStyle name="Titolo 1 2" xfId="38" xr:uid="{C165E1B4-A740-4887-A5BE-BD74396A9EC8}"/>
    <cellStyle name="Titolo 2 2" xfId="39" xr:uid="{531F291D-5EFC-416B-9749-A8572D99C1EA}"/>
    <cellStyle name="Titolo 3 2" xfId="40" xr:uid="{4D713B6D-6641-4620-85AC-5E0A6607ED74}"/>
    <cellStyle name="Titolo 4 2" xfId="41" xr:uid="{29D615C0-A974-47A1-9699-CF0028915213}"/>
    <cellStyle name="Titolo 5" xfId="37" xr:uid="{431A622C-AC51-428D-9B0B-E469CE1379BA}"/>
    <cellStyle name="Totale 2" xfId="42" xr:uid="{E54EB099-64E2-4525-83ED-66E99D82C77B}"/>
    <cellStyle name="Valore non valido 2" xfId="43" xr:uid="{B7AC04B6-4DC0-42D6-8A18-7D940085EB86}"/>
    <cellStyle name="Valore valido 2" xfId="44" xr:uid="{C3F8B9BA-F5F5-4118-8B0D-65A035BE0130}"/>
    <cellStyle name="Valuta" xfId="1" builtinId="4"/>
    <cellStyle name="標準_DPJ価格表2008.02.28._５３期北米スーパースリム価格案（20080307）" xfId="45" xr:uid="{CF724FE0-0007-4F2D-9970-444CB3B435CD}"/>
    <cellStyle name="脱浦_laroux_1" xfId="46" xr:uid="{598E1462-E33A-4536-9CE1-3254044C4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9525</xdr:rowOff>
    </xdr:from>
    <xdr:to>
      <xdr:col>2</xdr:col>
      <xdr:colOff>676275</xdr:colOff>
      <xdr:row>0</xdr:row>
      <xdr:rowOff>923925</xdr:rowOff>
    </xdr:to>
    <xdr:pic>
      <xdr:nvPicPr>
        <xdr:cNvPr id="6" name="Immagine 1">
          <a:extLst>
            <a:ext uri="{FF2B5EF4-FFF2-40B4-BE49-F238E27FC236}">
              <a16:creationId xmlns:a16="http://schemas.microsoft.com/office/drawing/2014/main" id="{1A0CC11C-0BCF-4381-A621-095016A4C7CA}"/>
            </a:ext>
          </a:extLst>
        </xdr:cNvPr>
        <xdr:cNvPicPr>
          <a:picLocks noChangeAspect="1"/>
        </xdr:cNvPicPr>
      </xdr:nvPicPr>
      <xdr:blipFill>
        <a:blip xmlns:r="http://schemas.openxmlformats.org/officeDocument/2006/relationships" r:embed="rId1"/>
        <a:stretch>
          <a:fillRect/>
        </a:stretch>
      </xdr:blipFill>
      <xdr:spPr>
        <a:xfrm>
          <a:off x="914400" y="9525"/>
          <a:ext cx="2505075" cy="914400"/>
        </a:xfrm>
        <a:prstGeom prst="rect">
          <a:avLst/>
        </a:prstGeom>
      </xdr:spPr>
    </xdr:pic>
    <xdr:clientData/>
  </xdr:twoCellAnchor>
  <xdr:twoCellAnchor editAs="oneCell">
    <xdr:from>
      <xdr:col>11</xdr:col>
      <xdr:colOff>1104900</xdr:colOff>
      <xdr:row>0</xdr:row>
      <xdr:rowOff>0</xdr:rowOff>
    </xdr:from>
    <xdr:to>
      <xdr:col>12</xdr:col>
      <xdr:colOff>2162175</xdr:colOff>
      <xdr:row>0</xdr:row>
      <xdr:rowOff>933450</xdr:rowOff>
    </xdr:to>
    <xdr:pic>
      <xdr:nvPicPr>
        <xdr:cNvPr id="4" name="Immagine 2">
          <a:extLst>
            <a:ext uri="{FF2B5EF4-FFF2-40B4-BE49-F238E27FC236}">
              <a16:creationId xmlns:a16="http://schemas.microsoft.com/office/drawing/2014/main" id="{A870F559-A15D-4E31-843F-4B7E9F2CC52B}"/>
            </a:ext>
            <a:ext uri="{147F2762-F138-4A5C-976F-8EAC2B608ADB}">
              <a16:predDERef xmlns:a16="http://schemas.microsoft.com/office/drawing/2014/main" pred="{1A0CC11C-0BCF-4381-A621-095016A4C7CA}"/>
            </a:ext>
          </a:extLst>
        </xdr:cNvPr>
        <xdr:cNvPicPr>
          <a:picLocks noChangeAspect="1"/>
        </xdr:cNvPicPr>
      </xdr:nvPicPr>
      <xdr:blipFill>
        <a:blip xmlns:r="http://schemas.openxmlformats.org/officeDocument/2006/relationships" r:embed="rId2"/>
        <a:stretch>
          <a:fillRect/>
        </a:stretch>
      </xdr:blipFill>
      <xdr:spPr>
        <a:xfrm>
          <a:off x="22507575" y="0"/>
          <a:ext cx="2371725" cy="933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3392F-A352-45C0-A101-ED450582BD3B}">
  <dimension ref="A1:O28"/>
  <sheetViews>
    <sheetView tabSelected="1" defaultGridColor="0" colorId="9" workbookViewId="0">
      <selection activeCell="A10" sqref="A10"/>
    </sheetView>
  </sheetViews>
  <sheetFormatPr defaultRowHeight="15"/>
  <cols>
    <col min="1" max="1" width="13.28515625" style="32" customWidth="1"/>
    <col min="2" max="2" width="27.85546875" bestFit="1" customWidth="1"/>
    <col min="3" max="3" width="32" bestFit="1" customWidth="1"/>
    <col min="4" max="4" width="17.5703125" bestFit="1" customWidth="1"/>
    <col min="5" max="5" width="34.5703125" customWidth="1"/>
    <col min="6" max="6" width="16.85546875" bestFit="1" customWidth="1"/>
    <col min="8" max="8" width="55.42578125" bestFit="1" customWidth="1"/>
    <col min="9" max="9" width="55.7109375" customWidth="1"/>
    <col min="10" max="10" width="8.7109375" bestFit="1" customWidth="1"/>
    <col min="11" max="11" width="21" bestFit="1" customWidth="1"/>
    <col min="12" max="12" width="19.7109375" bestFit="1" customWidth="1"/>
    <col min="13" max="13" width="32.5703125" customWidth="1"/>
  </cols>
  <sheetData>
    <row r="1" spans="1:14" s="1" customFormat="1" ht="75" customHeight="1">
      <c r="A1" s="31"/>
      <c r="C1" s="36" t="s">
        <v>0</v>
      </c>
      <c r="D1" s="36"/>
      <c r="E1" s="36"/>
      <c r="F1" s="36"/>
      <c r="G1" s="36"/>
      <c r="H1" s="36"/>
      <c r="I1" s="36"/>
      <c r="J1" s="36"/>
      <c r="K1" s="36"/>
      <c r="L1" s="36"/>
      <c r="M1" s="36"/>
      <c r="N1" s="36"/>
    </row>
    <row r="2" spans="1:14" s="32" customFormat="1"/>
    <row r="3" spans="1:14">
      <c r="B3" s="11" t="s">
        <v>1</v>
      </c>
      <c r="C3" s="12">
        <v>16000</v>
      </c>
      <c r="D3" s="37"/>
      <c r="E3" s="38"/>
      <c r="F3" s="20"/>
      <c r="G3" s="20"/>
      <c r="H3" s="9"/>
      <c r="I3" s="2"/>
      <c r="J3" s="2"/>
      <c r="K3" s="2"/>
      <c r="L3" s="2"/>
      <c r="M3" s="2"/>
    </row>
    <row r="4" spans="1:14">
      <c r="B4" s="13" t="s">
        <v>2</v>
      </c>
      <c r="C4" s="14">
        <f>C3-C6</f>
        <v>1234</v>
      </c>
      <c r="D4" s="21"/>
      <c r="E4" s="20"/>
      <c r="F4" s="20"/>
      <c r="G4" s="20"/>
      <c r="H4" s="4"/>
      <c r="I4" s="2"/>
      <c r="J4" s="2"/>
      <c r="K4" s="2"/>
      <c r="L4" s="2"/>
      <c r="M4" s="2"/>
    </row>
    <row r="5" spans="1:14">
      <c r="B5" s="15"/>
      <c r="C5" s="16"/>
      <c r="D5" s="10"/>
      <c r="E5" s="10"/>
      <c r="F5" s="10"/>
      <c r="G5" s="10"/>
      <c r="H5" s="4"/>
      <c r="I5" s="2"/>
      <c r="J5" s="2"/>
      <c r="K5" s="2"/>
      <c r="L5" s="2"/>
      <c r="M5" s="2"/>
    </row>
    <row r="6" spans="1:14">
      <c r="B6" s="17" t="s">
        <v>3</v>
      </c>
      <c r="C6" s="27">
        <f>SUM(L10:L24)</f>
        <v>14766</v>
      </c>
      <c r="D6" s="22"/>
      <c r="E6" s="23"/>
      <c r="F6" s="23"/>
      <c r="G6" s="23"/>
      <c r="H6" s="4"/>
      <c r="I6" s="2"/>
      <c r="J6" s="2"/>
      <c r="K6" s="2"/>
      <c r="L6" s="2"/>
      <c r="M6" s="2"/>
    </row>
    <row r="7" spans="1:14">
      <c r="B7" s="2"/>
      <c r="C7" s="2"/>
      <c r="D7" s="10"/>
      <c r="E7" s="10"/>
      <c r="F7" s="10"/>
      <c r="G7" s="10"/>
      <c r="H7" s="3"/>
      <c r="I7" s="2"/>
      <c r="J7" s="2"/>
      <c r="K7" s="2"/>
      <c r="L7" s="2"/>
      <c r="M7" s="2"/>
    </row>
    <row r="8" spans="1:14">
      <c r="B8" s="2"/>
      <c r="C8" s="2"/>
      <c r="D8" s="2"/>
      <c r="E8" s="2"/>
      <c r="F8" s="2"/>
      <c r="G8" s="2"/>
      <c r="H8" s="3"/>
      <c r="I8" s="2"/>
      <c r="J8" s="2"/>
      <c r="K8" s="2"/>
      <c r="L8" s="2"/>
      <c r="M8" s="2"/>
    </row>
    <row r="9" spans="1:14" ht="63.75">
      <c r="B9" s="18" t="s">
        <v>4</v>
      </c>
      <c r="C9" s="18" t="s">
        <v>5</v>
      </c>
      <c r="D9" s="18" t="s">
        <v>6</v>
      </c>
      <c r="E9" s="18" t="s">
        <v>7</v>
      </c>
      <c r="F9" s="18" t="s">
        <v>8</v>
      </c>
      <c r="G9" s="19" t="s">
        <v>64</v>
      </c>
      <c r="H9" s="19" t="s">
        <v>9</v>
      </c>
      <c r="I9" s="18" t="s">
        <v>10</v>
      </c>
      <c r="J9" s="18" t="s">
        <v>11</v>
      </c>
      <c r="K9" s="18" t="s">
        <v>12</v>
      </c>
      <c r="L9" s="18" t="s">
        <v>13</v>
      </c>
      <c r="M9" s="18" t="s">
        <v>14</v>
      </c>
    </row>
    <row r="10" spans="1:14">
      <c r="B10" s="24" t="s">
        <v>15</v>
      </c>
      <c r="C10" s="6" t="s">
        <v>17</v>
      </c>
      <c r="D10" s="6" t="s">
        <v>20</v>
      </c>
      <c r="E10" s="33">
        <v>336397</v>
      </c>
      <c r="F10" s="6"/>
      <c r="G10" s="6">
        <v>6</v>
      </c>
      <c r="H10" s="6" t="s">
        <v>65</v>
      </c>
      <c r="I10" s="6" t="s">
        <v>21</v>
      </c>
      <c r="J10" s="7">
        <v>1</v>
      </c>
      <c r="K10" s="28">
        <v>1182</v>
      </c>
      <c r="L10" s="26">
        <f>J10*K10</f>
        <v>1182</v>
      </c>
      <c r="M10" s="30" t="s">
        <v>81</v>
      </c>
    </row>
    <row r="11" spans="1:14">
      <c r="B11" s="24" t="s">
        <v>15</v>
      </c>
      <c r="C11" s="6" t="s">
        <v>17</v>
      </c>
      <c r="D11" s="6" t="s">
        <v>22</v>
      </c>
      <c r="E11" s="25">
        <v>327486</v>
      </c>
      <c r="F11" s="6"/>
      <c r="G11" s="6">
        <v>18</v>
      </c>
      <c r="H11" s="6" t="s">
        <v>23</v>
      </c>
      <c r="I11" s="6"/>
      <c r="J11" s="7">
        <v>1</v>
      </c>
      <c r="K11" s="28">
        <v>2013</v>
      </c>
      <c r="L11" s="26">
        <f t="shared" ref="L11:L24" si="0">J11*K11</f>
        <v>2013</v>
      </c>
      <c r="M11" s="30" t="s">
        <v>82</v>
      </c>
    </row>
    <row r="12" spans="1:14">
      <c r="B12" s="24" t="s">
        <v>15</v>
      </c>
      <c r="C12" s="6" t="s">
        <v>17</v>
      </c>
      <c r="D12" s="6" t="s">
        <v>27</v>
      </c>
      <c r="E12" s="25">
        <v>337174</v>
      </c>
      <c r="F12" s="6" t="s">
        <v>29</v>
      </c>
      <c r="G12" s="6">
        <v>6</v>
      </c>
      <c r="H12" s="6" t="s">
        <v>31</v>
      </c>
      <c r="I12" s="6"/>
      <c r="J12" s="7">
        <v>1</v>
      </c>
      <c r="K12" s="28">
        <v>270</v>
      </c>
      <c r="L12" s="26">
        <f t="shared" si="0"/>
        <v>270</v>
      </c>
      <c r="M12" s="30" t="s">
        <v>83</v>
      </c>
    </row>
    <row r="13" spans="1:14">
      <c r="B13" s="24" t="s">
        <v>15</v>
      </c>
      <c r="C13" s="6" t="s">
        <v>17</v>
      </c>
      <c r="D13" s="6" t="s">
        <v>27</v>
      </c>
      <c r="E13" s="25">
        <v>337173</v>
      </c>
      <c r="F13" s="6" t="s">
        <v>29</v>
      </c>
      <c r="G13" s="6">
        <v>6</v>
      </c>
      <c r="H13" s="6" t="s">
        <v>30</v>
      </c>
      <c r="I13" s="6"/>
      <c r="J13" s="7">
        <v>1</v>
      </c>
      <c r="K13" s="28">
        <v>310</v>
      </c>
      <c r="L13" s="26">
        <f t="shared" si="0"/>
        <v>310</v>
      </c>
      <c r="M13" s="30" t="s">
        <v>71</v>
      </c>
    </row>
    <row r="14" spans="1:14">
      <c r="B14" s="24" t="s">
        <v>15</v>
      </c>
      <c r="C14" s="6" t="s">
        <v>17</v>
      </c>
      <c r="D14" s="6" t="s">
        <v>20</v>
      </c>
      <c r="E14" s="5">
        <v>327646</v>
      </c>
      <c r="F14" s="6" t="s">
        <v>24</v>
      </c>
      <c r="G14" s="6">
        <v>4</v>
      </c>
      <c r="H14" s="6" t="s">
        <v>25</v>
      </c>
      <c r="I14" s="6" t="s">
        <v>26</v>
      </c>
      <c r="J14" s="7">
        <v>1</v>
      </c>
      <c r="K14" s="28">
        <v>1098</v>
      </c>
      <c r="L14" s="26">
        <f t="shared" si="0"/>
        <v>1098</v>
      </c>
      <c r="M14" s="30" t="s">
        <v>84</v>
      </c>
    </row>
    <row r="15" spans="1:14">
      <c r="B15" s="24" t="s">
        <v>33</v>
      </c>
      <c r="C15" s="6" t="s">
        <v>38</v>
      </c>
      <c r="D15" s="6" t="s">
        <v>18</v>
      </c>
      <c r="E15" s="25">
        <v>326947</v>
      </c>
      <c r="F15" s="6"/>
      <c r="G15" s="6">
        <v>1</v>
      </c>
      <c r="H15" s="6" t="s">
        <v>39</v>
      </c>
      <c r="I15" s="6"/>
      <c r="J15" s="7">
        <v>1</v>
      </c>
      <c r="K15" s="28">
        <v>89</v>
      </c>
      <c r="L15" s="26">
        <f t="shared" si="0"/>
        <v>89</v>
      </c>
      <c r="M15" s="30" t="s">
        <v>79</v>
      </c>
    </row>
    <row r="16" spans="1:14">
      <c r="B16" s="24" t="s">
        <v>33</v>
      </c>
      <c r="C16" s="6" t="s">
        <v>38</v>
      </c>
      <c r="D16" s="6" t="s">
        <v>27</v>
      </c>
      <c r="E16" s="25">
        <v>327875</v>
      </c>
      <c r="F16" s="6"/>
      <c r="G16" s="6">
        <v>1</v>
      </c>
      <c r="H16" s="6" t="s">
        <v>48</v>
      </c>
      <c r="I16" s="6" t="s">
        <v>49</v>
      </c>
      <c r="J16" s="7">
        <v>1</v>
      </c>
      <c r="K16" s="28">
        <v>262</v>
      </c>
      <c r="L16" s="26">
        <f t="shared" si="0"/>
        <v>262</v>
      </c>
      <c r="M16" s="30" t="s">
        <v>72</v>
      </c>
    </row>
    <row r="17" spans="1:15">
      <c r="B17" s="24" t="s">
        <v>33</v>
      </c>
      <c r="C17" s="6" t="s">
        <v>34</v>
      </c>
      <c r="D17" s="6" t="s">
        <v>16</v>
      </c>
      <c r="E17" s="25">
        <v>335631</v>
      </c>
      <c r="F17" s="6" t="s">
        <v>35</v>
      </c>
      <c r="G17" s="6">
        <v>1</v>
      </c>
      <c r="H17" s="6" t="s">
        <v>36</v>
      </c>
      <c r="I17" s="6" t="s">
        <v>37</v>
      </c>
      <c r="J17" s="7">
        <v>1</v>
      </c>
      <c r="K17" s="28">
        <v>309</v>
      </c>
      <c r="L17" s="26">
        <f t="shared" si="0"/>
        <v>309</v>
      </c>
      <c r="M17" s="30" t="s">
        <v>69</v>
      </c>
    </row>
    <row r="18" spans="1:15">
      <c r="B18" s="24" t="s">
        <v>33</v>
      </c>
      <c r="C18" s="6" t="s">
        <v>38</v>
      </c>
      <c r="D18" s="6" t="s">
        <v>27</v>
      </c>
      <c r="E18" s="25">
        <v>335987</v>
      </c>
      <c r="F18" s="6" t="s">
        <v>28</v>
      </c>
      <c r="G18" s="6">
        <v>12</v>
      </c>
      <c r="H18" s="6" t="s">
        <v>42</v>
      </c>
      <c r="I18" s="6" t="s">
        <v>43</v>
      </c>
      <c r="J18" s="7">
        <v>1</v>
      </c>
      <c r="K18" s="28">
        <v>976</v>
      </c>
      <c r="L18" s="26">
        <f t="shared" si="0"/>
        <v>976</v>
      </c>
      <c r="M18" s="30" t="s">
        <v>68</v>
      </c>
    </row>
    <row r="19" spans="1:15">
      <c r="B19" s="24" t="s">
        <v>33</v>
      </c>
      <c r="C19" s="6" t="s">
        <v>38</v>
      </c>
      <c r="D19" s="6" t="s">
        <v>20</v>
      </c>
      <c r="E19" s="5">
        <v>316179</v>
      </c>
      <c r="F19" s="6" t="s">
        <v>24</v>
      </c>
      <c r="G19" s="6">
        <v>1</v>
      </c>
      <c r="H19" s="6" t="s">
        <v>40</v>
      </c>
      <c r="I19" s="6" t="s">
        <v>41</v>
      </c>
      <c r="J19" s="7">
        <v>1</v>
      </c>
      <c r="K19" s="28">
        <v>238</v>
      </c>
      <c r="L19" s="26">
        <f t="shared" si="0"/>
        <v>238</v>
      </c>
      <c r="M19" s="30" t="s">
        <v>85</v>
      </c>
    </row>
    <row r="20" spans="1:15">
      <c r="B20" s="24" t="s">
        <v>33</v>
      </c>
      <c r="C20" s="6" t="s">
        <v>38</v>
      </c>
      <c r="D20" s="6" t="s">
        <v>27</v>
      </c>
      <c r="E20" s="25">
        <v>325607</v>
      </c>
      <c r="F20" s="6"/>
      <c r="G20" s="6">
        <v>1</v>
      </c>
      <c r="H20" s="6" t="s">
        <v>44</v>
      </c>
      <c r="I20" s="6" t="s">
        <v>45</v>
      </c>
      <c r="J20" s="7">
        <v>1</v>
      </c>
      <c r="K20" s="28">
        <v>598</v>
      </c>
      <c r="L20" s="26">
        <f t="shared" si="0"/>
        <v>598</v>
      </c>
      <c r="M20" s="30" t="s">
        <v>73</v>
      </c>
    </row>
    <row r="21" spans="1:15">
      <c r="B21" s="24" t="s">
        <v>33</v>
      </c>
      <c r="C21" s="6" t="s">
        <v>38</v>
      </c>
      <c r="D21" s="6" t="s">
        <v>27</v>
      </c>
      <c r="E21" s="25">
        <v>325532</v>
      </c>
      <c r="F21" s="6"/>
      <c r="G21" s="6">
        <v>1</v>
      </c>
      <c r="H21" s="6" t="s">
        <v>50</v>
      </c>
      <c r="I21" s="6"/>
      <c r="J21" s="7">
        <v>1</v>
      </c>
      <c r="K21" s="28">
        <v>59</v>
      </c>
      <c r="L21" s="26">
        <f t="shared" si="0"/>
        <v>59</v>
      </c>
      <c r="M21" s="30" t="s">
        <v>77</v>
      </c>
    </row>
    <row r="22" spans="1:15">
      <c r="B22" s="24" t="s">
        <v>33</v>
      </c>
      <c r="C22" s="6" t="s">
        <v>38</v>
      </c>
      <c r="D22" s="6" t="s">
        <v>27</v>
      </c>
      <c r="E22" s="5">
        <v>322886</v>
      </c>
      <c r="F22" s="6"/>
      <c r="G22" s="6">
        <v>1</v>
      </c>
      <c r="H22" s="6" t="s">
        <v>46</v>
      </c>
      <c r="I22" s="6" t="s">
        <v>47</v>
      </c>
      <c r="J22" s="7">
        <v>1</v>
      </c>
      <c r="K22" s="28">
        <v>744</v>
      </c>
      <c r="L22" s="26">
        <f t="shared" si="0"/>
        <v>744</v>
      </c>
      <c r="M22" s="30" t="s">
        <v>78</v>
      </c>
    </row>
    <row r="23" spans="1:15">
      <c r="B23" s="24" t="s">
        <v>52</v>
      </c>
      <c r="C23" s="6" t="s">
        <v>56</v>
      </c>
      <c r="D23" s="6" t="s">
        <v>16</v>
      </c>
      <c r="E23" s="25">
        <v>336815</v>
      </c>
      <c r="F23" s="6" t="s">
        <v>32</v>
      </c>
      <c r="G23" s="6">
        <v>1</v>
      </c>
      <c r="H23" s="6" t="s">
        <v>57</v>
      </c>
      <c r="I23" s="6" t="s">
        <v>58</v>
      </c>
      <c r="J23" s="7">
        <v>1</v>
      </c>
      <c r="K23" s="28">
        <v>853</v>
      </c>
      <c r="L23" s="26">
        <f t="shared" si="0"/>
        <v>853</v>
      </c>
      <c r="M23" s="30" t="s">
        <v>74</v>
      </c>
    </row>
    <row r="24" spans="1:15">
      <c r="B24" s="24" t="s">
        <v>52</v>
      </c>
      <c r="C24" s="6" t="s">
        <v>53</v>
      </c>
      <c r="D24" s="6" t="s">
        <v>16</v>
      </c>
      <c r="E24" s="25">
        <v>335663</v>
      </c>
      <c r="F24" s="6" t="s">
        <v>19</v>
      </c>
      <c r="G24" s="6">
        <v>1</v>
      </c>
      <c r="H24" s="6" t="s">
        <v>67</v>
      </c>
      <c r="I24" s="6" t="s">
        <v>54</v>
      </c>
      <c r="J24" s="7">
        <v>1</v>
      </c>
      <c r="K24" s="28">
        <v>5765</v>
      </c>
      <c r="L24" s="26">
        <f t="shared" si="0"/>
        <v>5765</v>
      </c>
      <c r="M24" s="30" t="s">
        <v>75</v>
      </c>
    </row>
    <row r="25" spans="1:15" s="1" customFormat="1" ht="18" customHeight="1">
      <c r="A25" s="31"/>
      <c r="B25" s="35"/>
      <c r="C25" s="35"/>
      <c r="D25" s="35"/>
      <c r="E25" s="35"/>
      <c r="F25" s="35"/>
      <c r="G25" s="35"/>
      <c r="H25" s="35" t="s">
        <v>66</v>
      </c>
      <c r="I25" s="35"/>
      <c r="J25" s="35"/>
      <c r="K25" s="35"/>
      <c r="L25" s="35"/>
      <c r="M25" s="35"/>
      <c r="N25" s="29"/>
      <c r="O25" s="8"/>
    </row>
    <row r="26" spans="1:15">
      <c r="B26" s="24" t="s">
        <v>52</v>
      </c>
      <c r="C26" s="6" t="s">
        <v>53</v>
      </c>
      <c r="D26" s="6" t="s">
        <v>16</v>
      </c>
      <c r="E26" s="25">
        <v>306166</v>
      </c>
      <c r="F26" s="6" t="s">
        <v>51</v>
      </c>
      <c r="G26" s="6">
        <v>1</v>
      </c>
      <c r="H26" s="6" t="s">
        <v>55</v>
      </c>
      <c r="I26" s="6"/>
      <c r="J26" s="7">
        <v>0</v>
      </c>
      <c r="K26" s="28">
        <v>1318</v>
      </c>
      <c r="L26" s="26">
        <f>J26*K26</f>
        <v>0</v>
      </c>
      <c r="M26" s="30" t="s">
        <v>76</v>
      </c>
    </row>
    <row r="27" spans="1:15">
      <c r="B27" s="24" t="s">
        <v>52</v>
      </c>
      <c r="C27" s="6" t="s">
        <v>62</v>
      </c>
      <c r="D27" s="6" t="s">
        <v>16</v>
      </c>
      <c r="E27" s="25">
        <v>336295</v>
      </c>
      <c r="F27" s="6"/>
      <c r="G27" s="6">
        <v>1</v>
      </c>
      <c r="H27" s="6" t="s">
        <v>63</v>
      </c>
      <c r="I27" s="6"/>
      <c r="J27" s="7">
        <v>0</v>
      </c>
      <c r="K27" s="28">
        <v>897</v>
      </c>
      <c r="L27" s="26">
        <f>J27*K27</f>
        <v>0</v>
      </c>
      <c r="M27" s="30" t="s">
        <v>70</v>
      </c>
    </row>
    <row r="28" spans="1:15">
      <c r="B28" s="24" t="s">
        <v>59</v>
      </c>
      <c r="C28" s="6" t="s">
        <v>56</v>
      </c>
      <c r="D28" s="6" t="s">
        <v>16</v>
      </c>
      <c r="E28" s="34">
        <v>337641</v>
      </c>
      <c r="F28" s="6"/>
      <c r="G28" s="6">
        <v>1</v>
      </c>
      <c r="H28" s="6" t="s">
        <v>60</v>
      </c>
      <c r="I28" s="6" t="s">
        <v>61</v>
      </c>
      <c r="J28" s="7">
        <v>0</v>
      </c>
      <c r="K28" s="28">
        <v>939</v>
      </c>
      <c r="L28" s="26">
        <f>J28*K28</f>
        <v>0</v>
      </c>
      <c r="M28" s="30" t="s">
        <v>80</v>
      </c>
    </row>
  </sheetData>
  <sortState xmlns:xlrd2="http://schemas.microsoft.com/office/spreadsheetml/2017/richdata2" ref="A26:O28">
    <sortCondition ref="B26:B28"/>
  </sortState>
  <mergeCells count="2">
    <mergeCell ref="C1:N1"/>
    <mergeCell ref="D3:E3"/>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Infanzia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info@campustore.it</dc:creator>
  <cp:keywords/>
  <dc:description/>
  <cp:lastModifiedBy>Federico Zarantonello</cp:lastModifiedBy>
  <cp:revision/>
  <dcterms:created xsi:type="dcterms:W3CDTF">2018-02-20T07:37:38Z</dcterms:created>
  <dcterms:modified xsi:type="dcterms:W3CDTF">2022-01-19T07:42:37Z</dcterms:modified>
  <cp:category/>
  <cp:contentStatus/>
</cp:coreProperties>
</file>