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D0954C3D-DA21-43AE-97DD-F3D9F4753973}" xr6:coauthVersionLast="47" xr6:coauthVersionMax="47" xr10:uidLastSave="{00000000-0000-0000-0000-000000000000}"/>
  <bookViews>
    <workbookView xWindow="-120" yWindow="-120" windowWidth="20730" windowHeight="11160" xr2:uid="{00000000-000D-0000-FFFF-FFFF00000000}"/>
  </bookViews>
  <sheets>
    <sheet name="Media"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6" l="1"/>
  <c r="L49" i="6"/>
  <c r="L14" i="6" l="1"/>
  <c r="L19" i="6"/>
  <c r="L35" i="6"/>
  <c r="L43" i="6"/>
  <c r="L47" i="6"/>
  <c r="L52" i="6"/>
  <c r="L15" i="6"/>
  <c r="L36" i="6"/>
  <c r="L48" i="6"/>
  <c r="L10" i="6"/>
  <c r="L18" i="6"/>
  <c r="L26" i="6"/>
  <c r="L39" i="6"/>
  <c r="L46" i="6"/>
  <c r="L11" i="6"/>
  <c r="L40" i="6"/>
  <c r="L27" i="6"/>
  <c r="L23" i="6"/>
  <c r="L32" i="6"/>
  <c r="L51" i="6"/>
  <c r="L54" i="6"/>
  <c r="L25" i="6"/>
  <c r="L28" i="6"/>
  <c r="L30" i="6"/>
  <c r="L33" i="6"/>
  <c r="L37" i="6"/>
  <c r="L41" i="6"/>
  <c r="L44" i="6"/>
  <c r="L53" i="6"/>
  <c r="L12" i="6"/>
  <c r="L16" i="6"/>
  <c r="L21" i="6"/>
  <c r="L29" i="6"/>
  <c r="L31" i="6"/>
  <c r="L34" i="6"/>
  <c r="L38" i="6"/>
  <c r="L42" i="6"/>
  <c r="L45" i="6"/>
  <c r="L50" i="6"/>
  <c r="L55" i="6"/>
  <c r="L13" i="6"/>
  <c r="L17" i="6"/>
  <c r="L22" i="6"/>
  <c r="C6" i="6" l="1"/>
  <c r="C4" i="6" s="1"/>
</calcChain>
</file>

<file path=xl/sharedStrings.xml><?xml version="1.0" encoding="utf-8"?>
<sst xmlns="http://schemas.openxmlformats.org/spreadsheetml/2006/main" count="298" uniqueCount="157">
  <si>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</si>
  <si>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</si>
  <si>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</si>
  <si>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</si>
  <si>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</si>
  <si>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</si>
  <si>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</si>
  <si>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</si>
  <si>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</si>
  <si>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</si>
  <si>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</si>
  <si>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</si>
  <si>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</si>
  <si>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</si>
  <si>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</si>
  <si>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</si>
  <si>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Droni educativi programmabili</t>
  </si>
  <si>
    <t>Scuola Secondaria di I e II grado</t>
  </si>
  <si>
    <t>DJI Edu</t>
  </si>
  <si>
    <t>DJI RoboMaster Tello Talent</t>
  </si>
  <si>
    <t>Tutte</t>
  </si>
  <si>
    <t>Robot didattici</t>
  </si>
  <si>
    <t>I ciclo</t>
  </si>
  <si>
    <t>Sphero BOLT Power Pack</t>
  </si>
  <si>
    <t>Il Bolt Power Pack permette di ricaricare, organizzare e trasportare fino a 15 Sphero Bolt. Dotato di un sistema di ricarica integrato è il miglior kit d'insegnamento per gli educatori. Sphero Bolt è una sfera robotica comandabile tramite applicazione dedicata, che permette di imparare le basi della programmazione divertendosi.
Grazie a Scratch infatti, sarà possibile avvicinarsi al mondo del coding semplicemente disegnando, o scrivendo testi JavaScript con l’app Sphero Edu.
La batteria integrata garantisce fino a 2 ore di autonomia, ed è rivestito da un guscio resistente, antigraffio e waterproof. 
E' possibile programmarlo tramite l'app Sphero Edu, condividere ed esplorare le attività nell'apposita community, o semplicemente giocarci guidandolo.
Incorpora un pannello LED 8x8 animato e interattivo, sensori avanzati come il giroscopio, accelerometro e infrarossi.
Si interfaccia anche con Sphero Arcade e Sphero Template Swift Playgrounds.
Compatibile con sistemi iOS, Android e Kindle Store
CARATTERISTICHE TECNICHE:
- Valigia per trasporto e ricarica
- Maniglia retrattile
- Dimensioni: 584 x 356 x 229 mm
- Peso: 12 Kg
CONTENUTO CONFEZIONE:
- Valigia
- N.15 Sphero Bolt
- N.15 Base di ricarica ad induzione
- N.15 Goniometri e indicatori direzionali
- Turbo Covers
- Nastro per Labirinto
- Stickers
- Guida rapida</t>
  </si>
  <si>
    <t xml:space="preserve">Kai's Clan - Start Pack </t>
  </si>
  <si>
    <t>Il set Start Pack è la soluzione migliore per iniziare ed include:
- 4 robot Kai’s Clan (batterie ricaricabili incluse - 4 ore di gioco con 1 ora di ricarica rapida)
- 1 tappetino avventura “Rescue”
- 1 treppiede per smartphone
- Cavo di ricarica USB a 4 vie, pacchetto di adesivi e carte per il coding, guida rapida, oltre 35 suggerimenti di attività (in inglese)
- App “Kai’s Eye Robot Tracker” disponibile per il download e app per la visualizzazione e l’editing virtuale.
Sensori e accessori inclusi: temperatura, umidità, movimento, LED, pulsante, ricevitore a infrarossi, telecomando a infrarossi, matrice LED, potenziometro, striscia LED.</t>
  </si>
  <si>
    <t>Makeblock</t>
  </si>
  <si>
    <t>Makeblock - Codey Rocky &amp; Neuron - Inventor packNB: Articolo disponibile fino ad esaurimento scorte</t>
  </si>
  <si>
    <t>Primaria</t>
  </si>
  <si>
    <t>LEGO Education</t>
  </si>
  <si>
    <t>Clementoni School</t>
  </si>
  <si>
    <t>Clementoni Bubble Pro School Kit</t>
  </si>
  <si>
    <t>DJI</t>
  </si>
  <si>
    <t>DJI ROBOMASTER EP CORE</t>
  </si>
  <si>
    <t>Scuola Secondaria di II grado</t>
  </si>
  <si>
    <t>Campustore</t>
  </si>
  <si>
    <t>LEGO Education SPIKE Prime - Set plus per 24 studenti</t>
  </si>
  <si>
    <t>LEGO Education SPIKE Prime - Set Plus per 24 studenti composto da 12 LEGO Education SPIKE Prime (324270), 6 set di espansione (325789) e mezza giornata di formazione certificata LEGO Education presso la scuola.  Acquistabile solo da scuole e università. Il set di robotica educativa più nuovo e stupefacente di LEGO Education.
Questo kit è composto da:
• 12x LEGO Education SPIKE Prime - Set base (324270)
• 6x LEGO Education SPIKE Prime - Set di espansione (325789)
• Mezza giornata di formazione certificata LEGO Education in presenza presso la scuola in omaggio
Cosa include il set base LEGO Education SPIKE Prime (324270)?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
Il set di espansione LEGO Education SPIKE Prime (325798)
Questo set di espansione si configura come un add-on aggiuntivo ed entusiasmante al set base (324270).
Nello specifico si presenta in una scatola di cartone e include:
• 603 elementi LEGO aggiuntivi
• Un motore grande
• Un sensore di colore
• Un’ulteriore “area di indagine” aggiuntiva con lezioni a tema (Competizioni)
Alcune lezioni dell App educativa LEGO Education SPIKE Prime (compatibile con iOS, Chrome, Windows 10, Mac e Android) sono eseguibili solo se si possiede anche questo set di espansione. Necessita anche del set base per poter funzionare.</t>
  </si>
  <si>
    <t>LEGO Education SPIKE Prime - Set base per 12 studenti</t>
  </si>
  <si>
    <t>Set per 12 studenti composto da 6 LEGO Education SPIKE Prime (324270) e 2 ore di formazione online certificata LEGO Education. Acquistabile solo da scuole e università. Questo set è composto da:
- 6x LEGO Education SPIKE Prime Set base (324270)
- 2 ore di formazione online certificata LEGO Education in omaggio
Cosa include il set base LEGO Education SPIKE Prime (324270)?
Il set di robotica educativa più nuovo e stupefacente di LEGO Education.
Un set fisico composto da:
• 523 elementi LEGO
• Hardware intelligente: hub, sensori (colore, distanza, forza/contatto, breakout), motori (grandi e medi)
• Scatola per la conservazione e la protezione delle proprie creazioni
Un App educativa compatibile con iOS, Chrome, Windows 10, Mac e Android che include:
• Ambiente di programmazione sviluppato in Scratch
• Lezioni pronte inerenti a tre macro aree d’indagine e sperimentazione scientifica con piani dettagliati
• Facile accesso alle risorse per l’insegnante (video, suggerimenti, estensioni per matematica, lingua e arte,…)
• Sezione d’aiuto e Supporto tecnico
Risultati nell’apprendimento stupefacenti
Aiuta a:
• Comprendere e utilizzare il processo di progettazione utilizzato in ambito scientifico e tecnico
• Scomporre problemi complessi applicando il pensiero algoritmico
• Creare variabili e matrici e raccogliere dati nel cloud
• Sviluppare la collaborazione e la capacità di lavorare in gruppo
Un’esperienza “hands-on”
• Aumenta capacità di organizzare compiti, problemi e prendere decisioni 
• Migliora la memoria e lo sviluppo di altri processi utili all’apprendimento
• Consente di esercitare abilità di controllo, come la capacità di eliminare le distrazioni, essenziale sia per l’apprendimento a breve termine che per l’apprendimento permanente.</t>
  </si>
  <si>
    <t>LEGO Education SPIKE Prime - Set plus per 12 studenti</t>
  </si>
  <si>
    <t>B</t>
  </si>
  <si>
    <t>Kit e moduli elettronici intelligenti e relativi accessori</t>
  </si>
  <si>
    <t>littleBits - STEAM+ Kit per mezza classe</t>
  </si>
  <si>
    <t>Composto da littleBits STEAM+ per coinvolgere un gruppo di circa 12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</si>
  <si>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littleBits - STEAM+ Kit per la classe</t>
  </si>
  <si>
    <t>Composto da 6x littleBits STEAM+ per coinvolgere un gruppo di circa 24 studenti
Il kit littleBits STEAM+ è pensato per essere utilizzato da 4 studenti contemporaneamente: include 25 bit, 35 accessori, una valigetta per la conservazione dei pezzi molto durevole, materiali di supporto stampati per insegnanti e oltre 40 ore di lezioni pensate per coinvolgere l'intera classe. 
È un esperienza unplugged: non richiede dispositivi né programmazione per funzionare, tutto si basa sulla logica e l’elettronica, ma può essere utilizzato anche con la nuovissima app di programmazione Fuse di littleBits che permette di programmare i bit (anche in Java) e funge da vero e proprio simulatore inserire condizionali, loop e funzioni nei modelli fisici creati. Inoltre l’app permette di osservare come i bit si attaccano insieme e interagiscono, grazie al generatore di circuiti virtuali per vedere cosa si può creare con o senza possedere tutti i bit. 
Le attività guidate proposte sono pensate per spingere gli studenti a trovare soluzioni ai problemi del mondo reale attraverso l'applicazione di concetti di ingegneria, fisica, arte e design thinking. Gli studenti possono quindi imparare mentre affrontano sfide aperte che sono pensate per spingerli a voler contribuire a migliorare il mondo in cui vivono. Include una guida alle invenzioni stampata che contiene tutti i suggerimenti e i trucchi per iniziare, oltre a 4 sfide guidate e 4 sfide aperte.
Età: 8 – 14 anni.</t>
  </si>
  <si>
    <t>Makeblock - Neuron Explorer Kit</t>
  </si>
  <si>
    <t>Schede programmabili e set di espansione</t>
  </si>
  <si>
    <t>Arduino</t>
  </si>
  <si>
    <t>Arduino Science Kit Physics Lab - Set per la classe</t>
  </si>
  <si>
    <t>Arduino Science Kit Physics Lab è il primo kit ufficiale Arduino progettato per l'esplorazione scientifica, sviluppato in collaborazione con Google.
Questo set per la classe è composto da:
12x Arduino Science Kit Physics Lab 
Ogni Arduino Science Kit Physics Lab contiene:
1x Arduino MKR WiFi 1010
1x Arduino Science Carrier Board
2x Distanziali in silicone
1x Cavo USB piatto
1x Sensore di luce Arduino con connettore Grove
1x Sensore di temperatura Arduino con connettore Grove
2x Cavo Grove da 20cm - Universale con connettori 4-pin
2x Cavo a doppià estremità: Clip a coccodrillo/Spina a banana (50 cm)
2x Cavo a doppià estremità: Clip a coccodrillo/Spina a banana (20 cm)
1x Magnete
1x Cinturino con velcro Hook-and-loop™
1x Punto Velcro Hook-and-loop™ 
2x PCB sticks
1x PCB encoder
1x Molla Mini slinky
8x Viti M3
8x Bulloni M3
4x Fascie elastiche
4x Guarnizioni piccole in silicone
2x Guarnizioni grandi in silicone</t>
  </si>
  <si>
    <t>Arduino CTC GO! - Core Module</t>
  </si>
  <si>
    <t xml:space="preserve">CTC GO! consiste in una serie di moduli che possono essere combinati tra loro per insegnare diverse materie STEAM. Questo è il modulo principale, che è la base di CTC GO!, al quale possono essere aggiunti i moduli di espansione. </t>
  </si>
  <si>
    <t>Arduino CTC 101 Full - Tecnologia creativa in classe</t>
  </si>
  <si>
    <t>Arduino Creative Technologies in the Classroom 101, o Arduino Arduino CTC 101, è un programma modulare STEAM (Scienze, Tecnologia, Ingegneria, Arte e Matematica) per studentesse e studenti tra 13 e 17 anni. Il kit comprende più di 700 componenti elettronici e parti per una classe fino a 30 studenti:
• 6 schede Arduino 101 
• 6 Education shields
• Parti in legno MDF tagliate al laser per completare 26 esperimenti
• Batterie
• Cavi USB
• Sensori ed attuatori per la classe
• Sensori di luce
• Piezo
• Potenziometri
• LED
• E molto altro ancora…</t>
  </si>
  <si>
    <t>C</t>
  </si>
  <si>
    <t>Fotocamere 360°</t>
  </si>
  <si>
    <t>Ricoh</t>
  </si>
  <si>
    <t>Fotocamera a 360° 4k Ricoh Theta Z1 (23Mpx) con live Streaming e audio a 360°</t>
  </si>
  <si>
    <t>- Scatta foto realistiche a 360° in formato circa 23 MP (6720 x 3360,7K ) con uno stitching delle immagini ultrapreciso.
- L'obiettivo di nuova generazione riduce problemi come ghosting, flare e fringing. Il meccanismo di apertura aumenta la risoluzione p</t>
  </si>
  <si>
    <t>Insta360</t>
  </si>
  <si>
    <t>Fotocamera/Action Camera a 360° Insta360 X2</t>
  </si>
  <si>
    <t>Una troupe a portata di mano.
ONE X2 è la fotocamera tascabile definitiva per creativi, amanti dell'avventura e atleti.
Consente loro di immortalare facilmente riprese cinematografiche che prima erano possibili solo con un cameraman, attrezzatura ingomb</t>
  </si>
  <si>
    <t xml:space="preserve">Fotocamera/Action Camera a 360° Insta360 R Twin (360° 5,7k+4k Wide) </t>
  </si>
  <si>
    <t>La ONE R Twin Edition si trasforma in un attimo da una videocamera 360 a una grandangolare 4K da 60 fps. Avrai sempre lo strumento giusto per catturare l'azione.
Versione fornita con doppia ottica per poter sfruttare le potenzialità a 360° e del 4K wide.</t>
  </si>
  <si>
    <t>Kit didattici per le discipline STEM</t>
  </si>
  <si>
    <t>CodyRoby - Set completo per la scuola con carte da tavolo, carte giganti e tappeto</t>
  </si>
  <si>
    <t>Blips New Labkit2</t>
  </si>
  <si>
    <t>LEGO Education BricQ Motion Primaria - Set per mezza classe</t>
  </si>
  <si>
    <t>BricQ Motion Prime è la nuova linea di LEGO Education per rendere innovativo l'apprendimento delle scienze nella scuola primaria. Composto da 12 set base e 6 set individuali, è ideale per far lavorare un gruppo di 12 studenti. La novità LEGO Education già preordinabile e disponibile da marzo 2021! BricQ Motion Prime è la nuova linea di LEGO Education per rendere innovativo l'apprendimento delle scienze nella scuola primaria. Questo set è composto da 6 set base e 12 set individuali, è ideale per far lavorare un gruppo di 12 studenti.</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</si>
  <si>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</si>
  <si>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</si>
  <si>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 xml:space="preserve">Strawbees - Kit STEAM per la classe </t>
  </si>
  <si>
    <t>Una "cassetta degli attrezzi" per la classe che aiuta a sviluppare abilità di pensiero creativo con risorse illimitate per costruire qualsiasi costruzione immaginabile con Strawbees! NUMERO DI PEZZI: 4200 pezzi</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</si>
  <si>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</si>
  <si>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</si>
  <si>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Carte CodyRoby - Formato gigante</t>
  </si>
  <si>
    <t>Quaderno Umano Digitale - Confezione 10 pezzi</t>
  </si>
  <si>
    <t>Il diario del coding di Alessandro Bogliolo</t>
  </si>
  <si>
    <t>Roland DG</t>
  </si>
  <si>
    <t>Scuola Secondaria I Grado</t>
  </si>
  <si>
    <t>LEGO Education BricQ Motion Secondaria - Set mezza classe</t>
  </si>
  <si>
    <t>BricQ Motion Prime è la nuova linea di LEGO Education per rendere innovativo l'apprendimento delle scienze nella scuola secondaria di primo grado. Composto da 6 set base e 12 set individuali, è ideale per far lavorare un gruppo di 12 studenti. La novità LEGO Education già preordinabile e disponibile da marzo 2021!
BricQ Motion Prime è la nuova linea di LEGO Education per rendere innovativo l'apprendimento delle scienze nella scuola secondaria di primo grado.  Questo set è composto da 6 set base e 12 set individuali, è ideale per far lavorare un gruppo di 12 studenti.</t>
  </si>
  <si>
    <t>Polydron</t>
  </si>
  <si>
    <t>Visori per la realtà virtuale</t>
  </si>
  <si>
    <t>PICO</t>
  </si>
  <si>
    <t xml:space="preserve">Visore Pico G2 4K (stand-alone) </t>
  </si>
  <si>
    <t xml:space="preserve">Il Pico G2 4K pone l'attenzione del G2 su prestazioni elevate, design elegante e massimo comfort e migliora la risoluzione a un nitido 4K per un'esperienza al top con un design compatto all-in-one.
Creato pensando all'azienda.
Modalità Kiosk : dedica le </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</si>
  <si>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</si>
  <si>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</si>
  <si>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</si>
  <si>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</si>
  <si>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</si>
  <si>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</si>
  <si>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</si>
  <si>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Makeblock - Stampante 3D mCreate 2.0</t>
  </si>
  <si>
    <t>Concepita e progettata appositamente per gli ambienti educativi e creativi, mCreate è la nuovissima stampante 3D di Makeblock. Con un’area di stampa ampia e un estrusore smart brevettato, non richiede calibrazione e può essere sostituito in 3 secondi.</t>
  </si>
  <si>
    <t>Stampante 3D CampuSprint3D Guider IIs</t>
  </si>
  <si>
    <t xml:space="preserve">D </t>
  </si>
  <si>
    <t>Termoformatrice per STEM con aspiratore</t>
  </si>
  <si>
    <t>I bambini possono utilizzare FormBox per creare rapidamente lotti di prodotti professionali quasi senza formazione. Una volta che iniziano a costruire le proprie attività a scuola, chissà dove li porteranno.
Spedito con adattatore da rete 240 V. 
L'intervallo di temperatura del riscaldatore integrato è 160° C - 340° C.
Riscaldatore
Il metallo può diventare piuttosto caldo, quindi
 per tenerti al sicuro, abbiamo foderato i bordi superiori anteriori e posteriori
al riscaldatore con due silicone
strisce.
Abbiamo anche aggiunto binari di guida di supporto su ciascun lato del riscaldatore in ceramica per la sicurezza in
transito.</t>
  </si>
  <si>
    <t>Tavoli per making e relativi accessori</t>
  </si>
  <si>
    <t>I Ciclo</t>
  </si>
  <si>
    <t>Tavoli tinkering e Maker Space - Gruppo di 4 tavoli H76 cm</t>
  </si>
  <si>
    <t>Questo pezzo d’arredo non può mancare se si vuole allestire un MakerSpace in un ambiente educativo: pensato appositamente per attività laboratoriali, permette di collaborare con gruppi più o meno grandi creando isole di lavoro con diverse forme. I tavoli sono dotati di un piano robusto in lamellare con uno spessore elevato (32 mm) per garantire la massima resistenza nel tempo e ruote per agevolare lo spostamento.
Include:
• 2 tavoli a forma di semicerchi dim. 160x80cm con piano in lamellare da 32 mm di spessore, 3 gambe finitura scura opaca con ruote (bloccabili con freno) e diverse altezze disponibili.
• 2 tavoli rettangolari con lato ad onda dim. 160x80cm con piano in lamellare da 32 mm di spessore, 5 gambe finitura scura opaca con ruote (bloccabili con freno) e diverse altezze disponibili.</t>
  </si>
  <si>
    <t xml:space="preserve">Primaria </t>
  </si>
  <si>
    <t>Tavolo per coding 130x130x90H con 2 ruote</t>
  </si>
  <si>
    <t>E</t>
  </si>
  <si>
    <t>Software e app innovativi per la didattica digitale delle STEM</t>
  </si>
  <si>
    <t>CABRILOG</t>
  </si>
  <si>
    <t>Software Campus Cabri Kids (scuola primaria) + Campus Cabri Lab (scuola secondaria di primo grado)
Campus Cabri Kids (Per scuola primaria):
Quindici attività multimediali interattive di matematica dinamica (con consegne scritte o proposte a voce e correzioni), estratte dalla serie "1, 2, 3...Cabri", sono presentate in questo software per offrire attività pronte all'utilizzo in classe sulle nozioni fondamentali del curriculum italiano di matematica.
Punti di forza:
- riflessione e manipolazione da parte degli studenti sollecitate dalle attività proposte;
- esercizi e problemi fondati su un'esperienza didattica di oltre 30 anni;
- studio e sperimentazione su numeri e figure geometriche (2D e 3D);
- interfaccia intuitiva;
- suggerimenti/retroazione dati dal software in base a risposte per consentire un lavoro autonomo degli studenti e favorire l'apprendimento.
Campus Cabri Lab (Per scuola secondaria di I grado):
Per ciascuno degli otto temi legati ai nuclei del curricolo di matematica presente nelle Indicazioni Nazionali per il Primo Ciclo, è sviluppato un laboratorio con:
- un ambiente aperto di matematica dinamica con tutti gli strumenti per svolgere le attività del libro di adozione o attività proposte dall’insegnante
- idee di attività per gli insegnanti;
- attività da esplorare, esercizi e videoclip per argomenti come: figure geometriche 2D o 3D, poliedri e  loro sviluppo del piano,  simulazioni di esperimenti  aleatori, grafici ...
- Problemi da risolvere con aiuto interattivo e soluzioni proposte in base alle risposte degli alunni. Valutazione e punteggio finale.
Punti di forza
-	Interattività, funzionalità di auto-correzione e assegnazione automatica di punteggio nella soluzione dei problemi;
-	L'interfaccia è molto intuitiva ed è utilizzabile anche da chi ha poca padronanza/dimestichezza con la tecnologia;
-	stesso motore Cabri di matematica dinamica, uno dei più potenti e affidabili al mondo
-	strumento per la creazione di smart clip per registrare qualsiasi sequenza di azioni e successiva visualizzazione.
Argomenti proposti:  Figure del piano, Lunghezze, aree, angoli e loro misura, Figure delle spazio e loro misura, Numeri e calcolo, Matematica del certo e matematica del probabile, Problemi ed equazioni, Metodo delle coordinate, Trasformazioni geometriche</t>
  </si>
  <si>
    <t>Campus Cabri Kids + Campus Cabri Lab - 25 pack</t>
  </si>
  <si>
    <t>Q.TA' da indicare 
nella domanda</t>
  </si>
  <si>
    <t>ALTERNATIVE POSSIBILI</t>
  </si>
  <si>
    <t xml:space="preserve">Polydron Eco Magneti My first - Set per la classe </t>
  </si>
  <si>
    <t>Makeblock - LaserBox Pro 1.2.1 - Laser cutter</t>
  </si>
  <si>
    <t>https://www.campustore.it/326619</t>
  </si>
  <si>
    <t>https://www.campustore.it/336252</t>
  </si>
  <si>
    <t>https://www.campustore.it/335987</t>
  </si>
  <si>
    <t>https://www.campustore.it/335993</t>
  </si>
  <si>
    <t>https://www.campustore.it/336564</t>
  </si>
  <si>
    <t>https://www.campustore.it/336295</t>
  </si>
  <si>
    <t>https://www.campustore.it/326618</t>
  </si>
  <si>
    <t>https://www.campustore.it/337173</t>
  </si>
  <si>
    <t>https://www.campustore.it/323380</t>
  </si>
  <si>
    <t>https://www.campustore.it/333823</t>
  </si>
  <si>
    <t>https://www.campustore.it/322857</t>
  </si>
  <si>
    <t>https://www.campustore.it/326620</t>
  </si>
  <si>
    <t>https://www.campustore.it/336250</t>
  </si>
  <si>
    <t>https://www.campustore.it/327149</t>
  </si>
  <si>
    <t>https://www.campustore.it/325510</t>
  </si>
  <si>
    <t>https://www.campustore.it/315748</t>
  </si>
  <si>
    <t>https://www.campustore.it/327875</t>
  </si>
  <si>
    <t>https://www.campustore.it/335636</t>
  </si>
  <si>
    <t>https://www.campustore.it/335760</t>
  </si>
  <si>
    <t>https://www.campustore.it/335783</t>
  </si>
  <si>
    <t>https://www.campustore.it/333588</t>
  </si>
  <si>
    <t>https://www.campustore.it/338835</t>
  </si>
  <si>
    <t>https://www.campustore.it/325607</t>
  </si>
  <si>
    <t>https://www.campustore.it/336815</t>
  </si>
  <si>
    <t>https://www.campustore.it/328226</t>
  </si>
  <si>
    <t>https://www.campustore.it/335663</t>
  </si>
  <si>
    <t>https://www.campustore.it/316064</t>
  </si>
  <si>
    <t>https://www.campustore.it/321938</t>
  </si>
  <si>
    <t>https://www.campustore.it/306166</t>
  </si>
  <si>
    <t>https://www.campustore.it/325532</t>
  </si>
  <si>
    <t>https://www.campustore.it/331573</t>
  </si>
  <si>
    <t>https://www.campustore.it/327300</t>
  </si>
  <si>
    <t>https://www.campustore.it/326947</t>
  </si>
  <si>
    <t>https://www.campustore.it/337641</t>
  </si>
  <si>
    <t>https://www.campustore.it/333637</t>
  </si>
  <si>
    <t>https://www.campustore.it/337465</t>
  </si>
  <si>
    <t>https://www.campustore.it/324463</t>
  </si>
  <si>
    <t>https://www.campustore.it/327176</t>
  </si>
  <si>
    <t>https://www.campustore.it/312295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</si>
</sst>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 #,##0.00\ &quot;€&quot;_-;\-* #,##0.00\ &quot;€&quot;_-;_-* &quot;-&quot;??\ &quot;€&quot;_-;_-@_-"/>
    <numFmt numFmtId="166" formatCode="_-* #,##0.00_-;\-* #,##0.00_-;_-* \-??_-;_-@_-"/>
    <numFmt numFmtId="167" formatCode="_-&quot;£&quot;* #,##0.00_-;\-&quot;£&quot;* #,##0.00_-;_-&quot;£&quot;* &quot;-&quot;??_-;_-@_-"/>
  </numFmts>
  <fonts count="3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
      <sz val="11"/>
      <color rgb="FF444444"/>
      <name val="Calibri"/>
      <charset val="1"/>
    </font>
    <font>
      <u/>
      <sz val="10"/>
      <color theme="10"/>
      <name val="Arial"/>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52">
    <xf numFmtId="0" fontId="0" fillId="0" borderId="0"/>
    <xf numFmtId="165"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6"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53">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2" fillId="2" borderId="0" xfId="0" applyFont="1" applyFill="1" applyAlignment="1">
      <alignment horizontal="center" vertical="center"/>
    </xf>
    <xf numFmtId="0" fontId="25" fillId="2" borderId="10" xfId="0" applyFont="1" applyFill="1" applyBorder="1" applyAlignment="1">
      <alignment horizontal="center" vertical="center"/>
    </xf>
    <xf numFmtId="0" fontId="25" fillId="2" borderId="10" xfId="0" applyFont="1" applyFill="1" applyBorder="1" applyAlignment="1">
      <alignment vertical="top"/>
    </xf>
    <xf numFmtId="0" fontId="25" fillId="2" borderId="10" xfId="0" applyFont="1" applyFill="1" applyBorder="1" applyAlignment="1">
      <alignment vertical="top" wrapText="1"/>
    </xf>
    <xf numFmtId="1" fontId="25" fillId="4" borderId="10" xfId="0" applyNumberFormat="1" applyFont="1" applyFill="1" applyBorder="1" applyAlignment="1">
      <alignment horizontal="center" vertical="center"/>
    </xf>
    <xf numFmtId="165" fontId="25" fillId="2" borderId="10" xfId="1" applyFont="1" applyFill="1" applyBorder="1" applyAlignment="1">
      <alignment horizontal="center" vertical="center"/>
    </xf>
    <xf numFmtId="165" fontId="25" fillId="2" borderId="10" xfId="0" applyNumberFormat="1" applyFont="1" applyFill="1" applyBorder="1" applyAlignment="1">
      <alignment horizontal="center" vertical="center"/>
    </xf>
    <xf numFmtId="0" fontId="25" fillId="2" borderId="0" xfId="0" applyFont="1" applyFill="1"/>
    <xf numFmtId="0" fontId="22" fillId="0" borderId="0" xfId="0" applyFont="1"/>
    <xf numFmtId="0" fontId="25" fillId="2" borderId="0" xfId="0" applyFont="1" applyFill="1" applyAlignment="1">
      <alignment vertical="top"/>
    </xf>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5"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5"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165" fontId="27" fillId="4" borderId="16" xfId="1" applyFont="1" applyFill="1" applyBorder="1" applyAlignment="1">
      <alignment horizontal="right"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0" fontId="25" fillId="2" borderId="10" xfId="0" applyFont="1" applyFill="1" applyBorder="1"/>
    <xf numFmtId="165" fontId="24" fillId="27" borderId="0" xfId="1" applyFont="1" applyFill="1" applyAlignment="1">
      <alignment vertical="top"/>
    </xf>
    <xf numFmtId="165" fontId="24" fillId="27" borderId="0" xfId="1" applyFont="1" applyFill="1" applyAlignment="1">
      <alignment horizontal="left" vertical="center"/>
    </xf>
    <xf numFmtId="165" fontId="27" fillId="27" borderId="0" xfId="1" applyFont="1" applyFill="1" applyAlignment="1">
      <alignment horizontal="right" vertical="center"/>
    </xf>
    <xf numFmtId="165" fontId="27" fillId="27" borderId="0" xfId="1" applyFont="1" applyFill="1" applyAlignment="1">
      <alignment vertical="top"/>
    </xf>
    <xf numFmtId="0" fontId="25" fillId="2" borderId="10" xfId="0" applyFont="1" applyFill="1" applyBorder="1" applyAlignment="1">
      <alignment horizontal="left" vertical="center"/>
    </xf>
    <xf numFmtId="0" fontId="29" fillId="0" borderId="10" xfId="0" applyFont="1" applyBorder="1" applyAlignment="1">
      <alignment wrapText="1"/>
    </xf>
    <xf numFmtId="0" fontId="0" fillId="0" borderId="10" xfId="0" applyBorder="1" applyAlignment="1">
      <alignment horizontal="center"/>
    </xf>
    <xf numFmtId="165"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vertical="top"/>
    </xf>
    <xf numFmtId="165" fontId="25" fillId="0" borderId="10" xfId="1" applyFont="1" applyFill="1" applyBorder="1" applyAlignment="1">
      <alignment horizontal="center" vertical="center"/>
    </xf>
    <xf numFmtId="165" fontId="25" fillId="0" borderId="10" xfId="0" applyNumberFormat="1" applyFont="1" applyBorder="1" applyAlignment="1">
      <alignment horizontal="left" vertical="center"/>
    </xf>
    <xf numFmtId="0" fontId="25" fillId="0" borderId="10" xfId="0" applyFont="1" applyBorder="1" applyAlignment="1">
      <alignment horizontal="center" vertical="top"/>
    </xf>
    <xf numFmtId="165" fontId="25" fillId="2" borderId="10" xfId="0" applyNumberFormat="1" applyFont="1" applyFill="1" applyBorder="1" applyAlignment="1">
      <alignment horizontal="left" vertical="center"/>
    </xf>
    <xf numFmtId="0" fontId="29" fillId="0" borderId="10" xfId="0" applyFont="1" applyBorder="1"/>
    <xf numFmtId="0" fontId="25" fillId="2" borderId="0" xfId="0" applyFont="1" applyFill="1" applyAlignment="1">
      <alignment horizontal="center" vertical="top"/>
    </xf>
    <xf numFmtId="0" fontId="22" fillId="2" borderId="0" xfId="0" applyFont="1" applyFill="1" applyAlignment="1">
      <alignment horizontal="center" vertical="top"/>
    </xf>
    <xf numFmtId="165" fontId="24" fillId="27" borderId="0" xfId="1" applyFont="1" applyFill="1" applyAlignment="1">
      <alignment horizontal="center" vertical="top"/>
    </xf>
    <xf numFmtId="0" fontId="22" fillId="27" borderId="0" xfId="0" applyFont="1" applyFill="1" applyAlignment="1">
      <alignment horizontal="center" vertical="top"/>
    </xf>
    <xf numFmtId="165" fontId="27" fillId="27" borderId="0" xfId="1" applyFont="1" applyFill="1" applyAlignment="1">
      <alignment horizontal="center" vertical="top"/>
    </xf>
    <xf numFmtId="0" fontId="21" fillId="0" borderId="10" xfId="50" applyFill="1" applyBorder="1" applyAlignment="1">
      <alignment horizontal="center" vertical="center"/>
    </xf>
    <xf numFmtId="0" fontId="30" fillId="2" borderId="10" xfId="51" applyFont="1" applyFill="1" applyBorder="1" applyAlignment="1">
      <alignment horizontal="center" vertical="center"/>
    </xf>
    <xf numFmtId="0" fontId="25" fillId="2" borderId="17" xfId="0" applyFont="1" applyFill="1" applyBorder="1" applyAlignment="1">
      <alignment vertical="top" wrapText="1"/>
    </xf>
    <xf numFmtId="0" fontId="28" fillId="28" borderId="18" xfId="0" applyFont="1" applyFill="1" applyBorder="1" applyAlignment="1">
      <alignment horizontal="center" vertical="center" wrapText="1"/>
    </xf>
    <xf numFmtId="0" fontId="23" fillId="2" borderId="0" xfId="0" applyFont="1" applyFill="1" applyAlignment="1">
      <alignment horizontal="center" vertical="top" wrapText="1"/>
    </xf>
  </cellXfs>
  <cellStyles count="52">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legamento ipertestuale" xfId="51" builtinId="8"/>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2047875</xdr:colOff>
      <xdr:row>0</xdr:row>
      <xdr:rowOff>9525</xdr:rowOff>
    </xdr:from>
    <xdr:to>
      <xdr:col>2</xdr:col>
      <xdr:colOff>123825</xdr:colOff>
      <xdr:row>0</xdr:row>
      <xdr:rowOff>923925</xdr:rowOff>
    </xdr:to>
    <xdr:pic>
      <xdr:nvPicPr>
        <xdr:cNvPr id="2" name="Immagine 1">
          <a:extLst>
            <a:ext uri="{FF2B5EF4-FFF2-40B4-BE49-F238E27FC236}">
              <a16:creationId xmlns:a16="http://schemas.microsoft.com/office/drawing/2014/main" id="{09E89D19-7333-469A-896C-43CADE5E7706}"/>
            </a:ext>
          </a:extLst>
        </xdr:cNvPr>
        <xdr:cNvPicPr>
          <a:picLocks noChangeAspect="1"/>
        </xdr:cNvPicPr>
      </xdr:nvPicPr>
      <xdr:blipFill>
        <a:blip xmlns:r="http://schemas.openxmlformats.org/officeDocument/2006/relationships" r:embed="rId1"/>
        <a:stretch>
          <a:fillRect/>
        </a:stretch>
      </xdr:blipFill>
      <xdr:spPr>
        <a:xfrm>
          <a:off x="333375" y="9525"/>
          <a:ext cx="2505075" cy="914400"/>
        </a:xfrm>
        <a:prstGeom prst="rect">
          <a:avLst/>
        </a:prstGeom>
      </xdr:spPr>
    </xdr:pic>
    <xdr:clientData/>
  </xdr:twoCellAnchor>
  <xdr:twoCellAnchor editAs="oneCell">
    <xdr:from>
      <xdr:col>11</xdr:col>
      <xdr:colOff>1752600</xdr:colOff>
      <xdr:row>0</xdr:row>
      <xdr:rowOff>0</xdr:rowOff>
    </xdr:from>
    <xdr:to>
      <xdr:col>12</xdr:col>
      <xdr:colOff>2343150</xdr:colOff>
      <xdr:row>1</xdr:row>
      <xdr:rowOff>0</xdr:rowOff>
    </xdr:to>
    <xdr:pic>
      <xdr:nvPicPr>
        <xdr:cNvPr id="4" name="Immagine 2">
          <a:extLst>
            <a:ext uri="{FF2B5EF4-FFF2-40B4-BE49-F238E27FC236}">
              <a16:creationId xmlns:a16="http://schemas.microsoft.com/office/drawing/2014/main" id="{11B741E4-5D00-4914-89FB-520CC4B0036F}"/>
            </a:ext>
            <a:ext uri="{147F2762-F138-4A5C-976F-8EAC2B608ADB}">
              <a16:predDERef xmlns:a16="http://schemas.microsoft.com/office/drawing/2014/main" pred="{09E89D19-7333-469A-896C-43CADE5E7706}"/>
            </a:ext>
          </a:extLst>
        </xdr:cNvPr>
        <xdr:cNvPicPr>
          <a:picLocks noChangeAspect="1"/>
        </xdr:cNvPicPr>
      </xdr:nvPicPr>
      <xdr:blipFill>
        <a:blip xmlns:r="http://schemas.openxmlformats.org/officeDocument/2006/relationships" r:embed="rId2"/>
        <a:stretch>
          <a:fillRect/>
        </a:stretch>
      </xdr:blipFill>
      <xdr:spPr>
        <a:xfrm>
          <a:off x="26289000"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7E5A-E317-4E95-BA92-BB58B36F905E}">
  <dimension ref="A1:M55"/>
  <sheetViews>
    <sheetView tabSelected="1" defaultGridColor="0" colorId="9" workbookViewId="0">
      <selection activeCell="A7" sqref="A7"/>
    </sheetView>
  </sheetViews>
  <sheetFormatPr defaultRowHeight="15"/>
  <cols>
    <col min="1" max="1" width="8" customWidth="1"/>
    <col min="2" max="2" width="35.7109375" style="14" customWidth="1"/>
    <col min="3" max="3" width="54.7109375" style="14" customWidth="1"/>
    <col min="4" max="4" width="29.140625" style="14" customWidth="1"/>
    <col min="5" max="5" width="27.140625" style="12" customWidth="1"/>
    <col min="6" max="6" width="17.42578125" style="14" customWidth="1"/>
    <col min="7" max="7" width="19.85546875" style="43" customWidth="1"/>
    <col min="8" max="8" width="51.28515625" style="4" customWidth="1"/>
    <col min="9" max="9" width="79.42578125" style="12" customWidth="1"/>
    <col min="10" max="10" width="16.42578125" style="12" customWidth="1"/>
    <col min="11" max="11" width="27.7109375" style="12" customWidth="1"/>
    <col min="12" max="12" width="26.7109375" style="12" customWidth="1"/>
    <col min="13" max="13" width="35.42578125" style="12" customWidth="1"/>
  </cols>
  <sheetData>
    <row r="1" spans="1:13" s="1" customFormat="1" ht="73.5" customHeight="1">
      <c r="B1" s="52" t="s">
        <v>0</v>
      </c>
      <c r="C1" s="52"/>
      <c r="D1" s="52"/>
      <c r="E1" s="52"/>
      <c r="F1" s="52"/>
      <c r="G1" s="52"/>
      <c r="H1" s="52"/>
      <c r="I1" s="52"/>
      <c r="J1" s="52"/>
      <c r="K1" s="52"/>
      <c r="L1" s="52"/>
      <c r="M1" s="52"/>
    </row>
    <row r="2" spans="1:13" s="1" customFormat="1" ht="14.25">
      <c r="B2" s="2"/>
      <c r="C2" s="2"/>
      <c r="D2" s="2"/>
      <c r="E2" s="2"/>
      <c r="F2" s="2"/>
      <c r="G2" s="44"/>
      <c r="H2" s="3"/>
      <c r="I2" s="2"/>
      <c r="J2" s="2"/>
      <c r="K2" s="2"/>
      <c r="L2" s="2"/>
      <c r="M2" s="2"/>
    </row>
    <row r="3" spans="1:13" s="1" customFormat="1" ht="14.25" customHeight="1">
      <c r="B3" s="17" t="s">
        <v>1</v>
      </c>
      <c r="C3" s="18">
        <v>16000</v>
      </c>
      <c r="D3" s="14"/>
      <c r="E3" s="12"/>
      <c r="F3" s="28"/>
      <c r="G3" s="45"/>
      <c r="H3" s="15"/>
      <c r="I3" s="2"/>
      <c r="J3" s="2"/>
      <c r="K3" s="2"/>
      <c r="L3" s="2"/>
      <c r="M3" s="2"/>
    </row>
    <row r="4" spans="1:13" s="1" customFormat="1" ht="14.25" customHeight="1">
      <c r="B4" s="19" t="s">
        <v>2</v>
      </c>
      <c r="C4" s="20">
        <f>C3-C6</f>
        <v>685</v>
      </c>
      <c r="D4" s="29"/>
      <c r="E4" s="28"/>
      <c r="F4" s="28"/>
      <c r="G4" s="45"/>
      <c r="H4" s="4"/>
      <c r="I4" s="2"/>
      <c r="J4" s="2"/>
      <c r="K4" s="2"/>
      <c r="L4" s="2"/>
      <c r="M4" s="2"/>
    </row>
    <row r="5" spans="1:13" s="1" customFormat="1" ht="14.25">
      <c r="B5" s="21"/>
      <c r="C5" s="22"/>
      <c r="D5" s="16"/>
      <c r="E5" s="16"/>
      <c r="F5" s="16"/>
      <c r="G5" s="46"/>
      <c r="H5" s="4"/>
      <c r="I5" s="2"/>
      <c r="J5" s="2"/>
      <c r="K5" s="2"/>
      <c r="L5" s="2"/>
      <c r="M5" s="2"/>
    </row>
    <row r="6" spans="1:13" s="1" customFormat="1" ht="14.25">
      <c r="B6" s="23" t="s">
        <v>3</v>
      </c>
      <c r="C6" s="24">
        <f>SUM(L10:L667)</f>
        <v>15315</v>
      </c>
      <c r="D6" s="30"/>
      <c r="E6" s="31"/>
      <c r="F6" s="31"/>
      <c r="G6" s="47"/>
      <c r="H6" s="4"/>
      <c r="I6" s="2"/>
      <c r="J6" s="2"/>
      <c r="K6" s="2"/>
      <c r="L6" s="2"/>
      <c r="M6" s="2"/>
    </row>
    <row r="7" spans="1:13" s="1" customFormat="1" ht="14.25">
      <c r="B7" s="2"/>
      <c r="C7" s="2"/>
      <c r="D7" s="16"/>
      <c r="E7" s="16"/>
      <c r="F7" s="16"/>
      <c r="G7" s="46"/>
      <c r="H7" s="3"/>
      <c r="I7" s="2"/>
      <c r="J7" s="2"/>
      <c r="K7" s="2"/>
      <c r="L7" s="2"/>
      <c r="M7" s="2"/>
    </row>
    <row r="8" spans="1:13" s="1" customFormat="1" ht="14.25">
      <c r="B8" s="2"/>
      <c r="C8" s="2"/>
      <c r="D8" s="2"/>
      <c r="E8" s="2"/>
      <c r="F8" s="2"/>
      <c r="G8" s="44"/>
      <c r="H8" s="3"/>
      <c r="I8" s="2"/>
      <c r="J8" s="2"/>
      <c r="K8" s="2"/>
      <c r="L8" s="2"/>
      <c r="M8" s="2"/>
    </row>
    <row r="9" spans="1:13" s="5" customFormat="1" ht="25.5">
      <c r="B9" s="25" t="s">
        <v>4</v>
      </c>
      <c r="C9" s="25" t="s">
        <v>5</v>
      </c>
      <c r="D9" s="25" t="s">
        <v>6</v>
      </c>
      <c r="E9" s="25" t="s">
        <v>7</v>
      </c>
      <c r="F9" s="25" t="s">
        <v>8</v>
      </c>
      <c r="G9" s="26" t="s">
        <v>114</v>
      </c>
      <c r="H9" s="26" t="s">
        <v>9</v>
      </c>
      <c r="I9" s="25" t="s">
        <v>10</v>
      </c>
      <c r="J9" s="25" t="s">
        <v>11</v>
      </c>
      <c r="K9" s="25" t="s">
        <v>12</v>
      </c>
      <c r="L9" s="25" t="s">
        <v>13</v>
      </c>
      <c r="M9" s="25" t="s">
        <v>14</v>
      </c>
    </row>
    <row r="10" spans="1:13">
      <c r="A10" s="13"/>
      <c r="B10" s="33" t="s">
        <v>57</v>
      </c>
      <c r="C10" s="37" t="s">
        <v>67</v>
      </c>
      <c r="D10" s="37" t="s">
        <v>29</v>
      </c>
      <c r="E10" s="40">
        <v>325532</v>
      </c>
      <c r="F10" s="37"/>
      <c r="G10" s="36">
        <v>1</v>
      </c>
      <c r="H10" s="33" t="s">
        <v>78</v>
      </c>
      <c r="I10" s="7"/>
      <c r="J10" s="9">
        <v>1</v>
      </c>
      <c r="K10" s="39">
        <v>59</v>
      </c>
      <c r="L10" s="35">
        <f t="shared" ref="L10:L19" si="0">J10*K10</f>
        <v>59</v>
      </c>
      <c r="M10" s="48" t="s">
        <v>147</v>
      </c>
    </row>
    <row r="11" spans="1:13">
      <c r="A11" s="13"/>
      <c r="B11" s="33" t="s">
        <v>57</v>
      </c>
      <c r="C11" s="37" t="s">
        <v>67</v>
      </c>
      <c r="D11" s="37" t="s">
        <v>29</v>
      </c>
      <c r="E11" s="40">
        <v>331573</v>
      </c>
      <c r="F11" s="37"/>
      <c r="G11" s="36">
        <v>1</v>
      </c>
      <c r="H11" s="33" t="s">
        <v>79</v>
      </c>
      <c r="I11" s="7"/>
      <c r="J11" s="9">
        <v>1</v>
      </c>
      <c r="K11" s="39">
        <v>12</v>
      </c>
      <c r="L11" s="35">
        <f t="shared" si="0"/>
        <v>12</v>
      </c>
      <c r="M11" s="48" t="s">
        <v>148</v>
      </c>
    </row>
    <row r="12" spans="1:13">
      <c r="A12" s="13"/>
      <c r="B12" s="33" t="s">
        <v>57</v>
      </c>
      <c r="C12" s="37" t="s">
        <v>67</v>
      </c>
      <c r="D12" s="37" t="s">
        <v>29</v>
      </c>
      <c r="E12" s="40">
        <v>325607</v>
      </c>
      <c r="F12" s="37"/>
      <c r="G12" s="36">
        <v>1</v>
      </c>
      <c r="H12" s="33" t="s">
        <v>72</v>
      </c>
      <c r="I12" s="7" t="s">
        <v>73</v>
      </c>
      <c r="J12" s="9">
        <v>1</v>
      </c>
      <c r="K12" s="39">
        <v>598</v>
      </c>
      <c r="L12" s="35">
        <f t="shared" si="0"/>
        <v>598</v>
      </c>
      <c r="M12" s="48" t="s">
        <v>140</v>
      </c>
    </row>
    <row r="13" spans="1:13">
      <c r="A13" s="13"/>
      <c r="B13" s="33" t="s">
        <v>57</v>
      </c>
      <c r="C13" s="37" t="s">
        <v>67</v>
      </c>
      <c r="D13" s="37" t="s">
        <v>29</v>
      </c>
      <c r="E13" s="40">
        <v>327300</v>
      </c>
      <c r="F13" s="37"/>
      <c r="G13" s="36">
        <v>1</v>
      </c>
      <c r="H13" s="33" t="s">
        <v>80</v>
      </c>
      <c r="I13" s="7"/>
      <c r="J13" s="9">
        <v>1</v>
      </c>
      <c r="K13" s="39">
        <v>11</v>
      </c>
      <c r="L13" s="35">
        <f t="shared" si="0"/>
        <v>11</v>
      </c>
      <c r="M13" s="48" t="s">
        <v>149</v>
      </c>
    </row>
    <row r="14" spans="1:13">
      <c r="B14" s="33" t="s">
        <v>90</v>
      </c>
      <c r="C14" s="37" t="s">
        <v>91</v>
      </c>
      <c r="D14" s="37" t="s">
        <v>20</v>
      </c>
      <c r="E14" s="40">
        <v>335663</v>
      </c>
      <c r="F14" s="37" t="s">
        <v>27</v>
      </c>
      <c r="G14" s="36">
        <v>1</v>
      </c>
      <c r="H14" s="33" t="s">
        <v>117</v>
      </c>
      <c r="I14" s="7" t="s">
        <v>92</v>
      </c>
      <c r="J14" s="9">
        <v>1</v>
      </c>
      <c r="K14" s="39">
        <v>5765</v>
      </c>
      <c r="L14" s="35">
        <f t="shared" si="0"/>
        <v>5765</v>
      </c>
      <c r="M14" s="48" t="s">
        <v>143</v>
      </c>
    </row>
    <row r="15" spans="1:13">
      <c r="A15" s="13"/>
      <c r="B15" s="33" t="s">
        <v>42</v>
      </c>
      <c r="C15" s="37" t="s">
        <v>49</v>
      </c>
      <c r="D15" s="37" t="s">
        <v>35</v>
      </c>
      <c r="E15" s="40">
        <v>315748</v>
      </c>
      <c r="F15" s="37" t="s">
        <v>50</v>
      </c>
      <c r="G15" s="36">
        <v>1</v>
      </c>
      <c r="H15" s="33" t="s">
        <v>55</v>
      </c>
      <c r="I15" s="7" t="s">
        <v>56</v>
      </c>
      <c r="J15" s="9">
        <v>1</v>
      </c>
      <c r="K15" s="39">
        <v>2135</v>
      </c>
      <c r="L15" s="35">
        <f t="shared" si="0"/>
        <v>2135</v>
      </c>
      <c r="M15" s="48" t="s">
        <v>133</v>
      </c>
    </row>
    <row r="16" spans="1:13">
      <c r="B16" s="33" t="s">
        <v>90</v>
      </c>
      <c r="C16" s="37" t="s">
        <v>103</v>
      </c>
      <c r="D16" s="37" t="s">
        <v>20</v>
      </c>
      <c r="E16" s="40">
        <v>336295</v>
      </c>
      <c r="F16" s="37"/>
      <c r="G16" s="36">
        <v>1</v>
      </c>
      <c r="H16" s="33" t="s">
        <v>108</v>
      </c>
      <c r="I16" s="7"/>
      <c r="J16" s="9">
        <v>1</v>
      </c>
      <c r="K16" s="39">
        <v>897</v>
      </c>
      <c r="L16" s="35">
        <f t="shared" si="0"/>
        <v>897</v>
      </c>
      <c r="M16" s="48" t="s">
        <v>123</v>
      </c>
    </row>
    <row r="17" spans="2:13">
      <c r="B17" s="33" t="s">
        <v>57</v>
      </c>
      <c r="C17" s="37" t="s">
        <v>67</v>
      </c>
      <c r="D17" s="37" t="s">
        <v>22</v>
      </c>
      <c r="E17" s="40">
        <v>326947</v>
      </c>
      <c r="F17" s="37"/>
      <c r="G17" s="36">
        <v>1</v>
      </c>
      <c r="H17" s="33" t="s">
        <v>69</v>
      </c>
      <c r="I17" s="7"/>
      <c r="J17" s="9">
        <v>1</v>
      </c>
      <c r="K17" s="39">
        <v>89</v>
      </c>
      <c r="L17" s="35">
        <f t="shared" si="0"/>
        <v>89</v>
      </c>
      <c r="M17" s="48" t="s">
        <v>150</v>
      </c>
    </row>
    <row r="18" spans="2:13">
      <c r="B18" s="33" t="s">
        <v>15</v>
      </c>
      <c r="C18" s="37" t="s">
        <v>21</v>
      </c>
      <c r="D18" s="37" t="s">
        <v>20</v>
      </c>
      <c r="E18" s="36">
        <v>326619</v>
      </c>
      <c r="F18" s="37" t="s">
        <v>30</v>
      </c>
      <c r="G18" s="36">
        <v>12</v>
      </c>
      <c r="H18" s="33" t="s">
        <v>37</v>
      </c>
      <c r="I18" s="7" t="s">
        <v>38</v>
      </c>
      <c r="J18" s="9">
        <v>1</v>
      </c>
      <c r="K18" s="39">
        <v>5490</v>
      </c>
      <c r="L18" s="35">
        <f t="shared" si="0"/>
        <v>5490</v>
      </c>
      <c r="M18" s="48" t="s">
        <v>118</v>
      </c>
    </row>
    <row r="19" spans="2:13">
      <c r="B19" s="32" t="s">
        <v>15</v>
      </c>
      <c r="C19" s="32" t="s">
        <v>16</v>
      </c>
      <c r="D19" s="32" t="s">
        <v>17</v>
      </c>
      <c r="E19" s="6">
        <v>337465</v>
      </c>
      <c r="F19" s="32" t="s">
        <v>18</v>
      </c>
      <c r="G19" s="6">
        <v>1</v>
      </c>
      <c r="H19" s="32" t="s">
        <v>19</v>
      </c>
      <c r="I19" s="7"/>
      <c r="J19" s="9">
        <v>1</v>
      </c>
      <c r="K19" s="41">
        <v>259</v>
      </c>
      <c r="L19" s="35">
        <f t="shared" si="0"/>
        <v>259</v>
      </c>
      <c r="M19" s="48" t="s">
        <v>153</v>
      </c>
    </row>
    <row r="20" spans="2:13" ht="18">
      <c r="B20" s="51"/>
      <c r="C20" s="51"/>
      <c r="D20" s="51"/>
      <c r="E20" s="51"/>
      <c r="F20" s="51"/>
      <c r="G20" s="51"/>
      <c r="H20" s="51" t="s">
        <v>115</v>
      </c>
      <c r="I20" s="51"/>
      <c r="J20" s="51"/>
      <c r="K20" s="51"/>
      <c r="L20" s="51"/>
      <c r="M20" s="51"/>
    </row>
    <row r="21" spans="2:13">
      <c r="B21" s="32" t="s">
        <v>15</v>
      </c>
      <c r="C21" s="32" t="s">
        <v>21</v>
      </c>
      <c r="D21" s="32" t="s">
        <v>17</v>
      </c>
      <c r="E21" s="6">
        <v>333637</v>
      </c>
      <c r="F21" s="32" t="s">
        <v>33</v>
      </c>
      <c r="G21" s="6">
        <v>1</v>
      </c>
      <c r="H21" s="32" t="s">
        <v>34</v>
      </c>
      <c r="I21" s="7"/>
      <c r="J21" s="9">
        <v>0</v>
      </c>
      <c r="K21" s="41">
        <v>954</v>
      </c>
      <c r="L21" s="35">
        <f>J21*K21</f>
        <v>0</v>
      </c>
      <c r="M21" s="48" t="s">
        <v>152</v>
      </c>
    </row>
    <row r="22" spans="2:13">
      <c r="B22" s="33" t="s">
        <v>57</v>
      </c>
      <c r="C22" s="37" t="s">
        <v>67</v>
      </c>
      <c r="D22" s="37" t="s">
        <v>29</v>
      </c>
      <c r="E22" s="40">
        <v>336564</v>
      </c>
      <c r="F22" s="37"/>
      <c r="G22" s="36">
        <v>1</v>
      </c>
      <c r="H22" s="33" t="s">
        <v>74</v>
      </c>
      <c r="I22" s="7" t="s">
        <v>75</v>
      </c>
      <c r="J22" s="9">
        <v>0</v>
      </c>
      <c r="K22" s="39">
        <v>482</v>
      </c>
      <c r="L22" s="35">
        <f>J22*K22</f>
        <v>0</v>
      </c>
      <c r="M22" s="48" t="s">
        <v>122</v>
      </c>
    </row>
    <row r="23" spans="2:13">
      <c r="B23" s="33" t="s">
        <v>100</v>
      </c>
      <c r="C23" s="37" t="s">
        <v>94</v>
      </c>
      <c r="D23" s="37" t="s">
        <v>20</v>
      </c>
      <c r="E23" s="40">
        <v>337641</v>
      </c>
      <c r="F23" s="37"/>
      <c r="G23" s="36">
        <v>1</v>
      </c>
      <c r="H23" s="33" t="s">
        <v>101</v>
      </c>
      <c r="I23" s="7" t="s">
        <v>102</v>
      </c>
      <c r="J23" s="9">
        <v>0</v>
      </c>
      <c r="K23" s="39">
        <v>939</v>
      </c>
      <c r="L23" s="35">
        <f>J23*K23</f>
        <v>0</v>
      </c>
      <c r="M23" s="48" t="s">
        <v>151</v>
      </c>
    </row>
    <row r="24" spans="2:13">
      <c r="B24" s="42" t="s">
        <v>57</v>
      </c>
      <c r="C24" s="37" t="s">
        <v>67</v>
      </c>
      <c r="D24" s="37" t="s">
        <v>107</v>
      </c>
      <c r="E24" s="36">
        <v>335987</v>
      </c>
      <c r="F24" s="37" t="s">
        <v>30</v>
      </c>
      <c r="G24" s="36">
        <v>12</v>
      </c>
      <c r="H24" s="37" t="s">
        <v>70</v>
      </c>
      <c r="I24" s="7" t="s">
        <v>71</v>
      </c>
      <c r="J24" s="9">
        <v>0</v>
      </c>
      <c r="K24" s="38">
        <v>976</v>
      </c>
      <c r="L24" s="35">
        <f>J24*K24</f>
        <v>0</v>
      </c>
      <c r="M24" s="48" t="s">
        <v>120</v>
      </c>
    </row>
    <row r="25" spans="2:13">
      <c r="B25" s="33" t="s">
        <v>90</v>
      </c>
      <c r="C25" s="37" t="s">
        <v>91</v>
      </c>
      <c r="D25" s="37" t="s">
        <v>20</v>
      </c>
      <c r="E25" s="40">
        <v>306166</v>
      </c>
      <c r="F25" s="37" t="s">
        <v>81</v>
      </c>
      <c r="G25" s="36">
        <v>1</v>
      </c>
      <c r="H25" s="33" t="s">
        <v>93</v>
      </c>
      <c r="I25" s="7"/>
      <c r="J25" s="9">
        <v>0</v>
      </c>
      <c r="K25" s="39">
        <v>1318</v>
      </c>
      <c r="L25" s="35">
        <f>J25*K25</f>
        <v>0</v>
      </c>
      <c r="M25" s="48" t="s">
        <v>146</v>
      </c>
    </row>
    <row r="26" spans="2:13">
      <c r="B26" s="33" t="s">
        <v>42</v>
      </c>
      <c r="C26" s="37" t="s">
        <v>43</v>
      </c>
      <c r="D26" s="37" t="s">
        <v>22</v>
      </c>
      <c r="E26" s="6">
        <v>324463</v>
      </c>
      <c r="F26" s="37" t="s">
        <v>27</v>
      </c>
      <c r="G26" s="36">
        <v>1</v>
      </c>
      <c r="H26" s="33" t="s">
        <v>48</v>
      </c>
      <c r="I26" s="7"/>
      <c r="J26" s="9">
        <v>0</v>
      </c>
      <c r="K26" s="39">
        <v>230</v>
      </c>
      <c r="L26" s="35">
        <f t="shared" ref="L26:L55" si="1">J26*K26</f>
        <v>0</v>
      </c>
      <c r="M26" s="48" t="s">
        <v>154</v>
      </c>
    </row>
    <row r="27" spans="2:13">
      <c r="B27" s="33" t="s">
        <v>90</v>
      </c>
      <c r="C27" s="37" t="s">
        <v>91</v>
      </c>
      <c r="D27" s="37" t="s">
        <v>20</v>
      </c>
      <c r="E27" s="34">
        <v>306166</v>
      </c>
      <c r="F27" s="37" t="s">
        <v>81</v>
      </c>
      <c r="G27" s="36">
        <v>1</v>
      </c>
      <c r="H27" s="33" t="s">
        <v>93</v>
      </c>
      <c r="I27" s="7"/>
      <c r="J27" s="9">
        <v>0</v>
      </c>
      <c r="K27" s="39">
        <v>1318</v>
      </c>
      <c r="L27" s="35">
        <f t="shared" si="1"/>
        <v>0</v>
      </c>
      <c r="M27" s="48" t="s">
        <v>146</v>
      </c>
    </row>
    <row r="28" spans="2:13">
      <c r="B28" s="33" t="s">
        <v>15</v>
      </c>
      <c r="C28" s="37" t="s">
        <v>21</v>
      </c>
      <c r="D28" s="37" t="s">
        <v>20</v>
      </c>
      <c r="E28" s="6">
        <v>326618</v>
      </c>
      <c r="F28" s="37" t="s">
        <v>30</v>
      </c>
      <c r="G28" s="36">
        <v>6</v>
      </c>
      <c r="H28" s="33" t="s">
        <v>39</v>
      </c>
      <c r="I28" s="7" t="s">
        <v>40</v>
      </c>
      <c r="J28" s="9">
        <v>0</v>
      </c>
      <c r="K28" s="39">
        <v>2367</v>
      </c>
      <c r="L28" s="35">
        <f t="shared" si="1"/>
        <v>0</v>
      </c>
      <c r="M28" s="48" t="s">
        <v>124</v>
      </c>
    </row>
    <row r="29" spans="2:13">
      <c r="B29" s="33" t="s">
        <v>42</v>
      </c>
      <c r="C29" s="37" t="s">
        <v>43</v>
      </c>
      <c r="D29" s="37" t="s">
        <v>22</v>
      </c>
      <c r="E29" s="6">
        <v>336252</v>
      </c>
      <c r="F29" s="37"/>
      <c r="G29" s="36">
        <v>6</v>
      </c>
      <c r="H29" s="33" t="s">
        <v>46</v>
      </c>
      <c r="I29" s="7" t="s">
        <v>47</v>
      </c>
      <c r="J29" s="9">
        <v>0</v>
      </c>
      <c r="K29" s="39">
        <v>2440</v>
      </c>
      <c r="L29" s="35">
        <f t="shared" si="1"/>
        <v>0</v>
      </c>
      <c r="M29" s="48" t="s">
        <v>119</v>
      </c>
    </row>
    <row r="30" spans="2:13">
      <c r="B30" s="33" t="s">
        <v>42</v>
      </c>
      <c r="C30" s="37" t="s">
        <v>43</v>
      </c>
      <c r="D30" s="37" t="s">
        <v>22</v>
      </c>
      <c r="E30" s="6">
        <v>336252</v>
      </c>
      <c r="F30" s="37"/>
      <c r="G30" s="36">
        <v>6</v>
      </c>
      <c r="H30" s="33" t="s">
        <v>46</v>
      </c>
      <c r="I30" s="7" t="s">
        <v>47</v>
      </c>
      <c r="J30" s="9">
        <v>0</v>
      </c>
      <c r="K30" s="39">
        <v>2440</v>
      </c>
      <c r="L30" s="35">
        <f t="shared" si="1"/>
        <v>0</v>
      </c>
      <c r="M30" s="48" t="s">
        <v>119</v>
      </c>
    </row>
    <row r="31" spans="2:13">
      <c r="B31" s="33" t="s">
        <v>42</v>
      </c>
      <c r="C31" s="37" t="s">
        <v>43</v>
      </c>
      <c r="D31" s="37" t="s">
        <v>22</v>
      </c>
      <c r="E31" s="6">
        <v>336250</v>
      </c>
      <c r="F31" s="37"/>
      <c r="G31" s="36">
        <v>3</v>
      </c>
      <c r="H31" s="33" t="s">
        <v>44</v>
      </c>
      <c r="I31" s="7" t="s">
        <v>45</v>
      </c>
      <c r="J31" s="9">
        <v>0</v>
      </c>
      <c r="K31" s="39">
        <v>1220</v>
      </c>
      <c r="L31" s="35">
        <f t="shared" si="1"/>
        <v>0</v>
      </c>
      <c r="M31" s="48" t="s">
        <v>130</v>
      </c>
    </row>
    <row r="32" spans="2:13">
      <c r="B32" s="33" t="s">
        <v>90</v>
      </c>
      <c r="C32" s="37" t="s">
        <v>94</v>
      </c>
      <c r="D32" s="37" t="s">
        <v>20</v>
      </c>
      <c r="E32" s="6">
        <v>336815</v>
      </c>
      <c r="F32" s="37" t="s">
        <v>36</v>
      </c>
      <c r="G32" s="36">
        <v>1</v>
      </c>
      <c r="H32" s="33" t="s">
        <v>95</v>
      </c>
      <c r="I32" s="7" t="s">
        <v>96</v>
      </c>
      <c r="J32" s="9">
        <v>0</v>
      </c>
      <c r="K32" s="39">
        <v>853</v>
      </c>
      <c r="L32" s="35">
        <f t="shared" si="1"/>
        <v>0</v>
      </c>
      <c r="M32" s="48" t="s">
        <v>141</v>
      </c>
    </row>
    <row r="33" spans="2:13">
      <c r="B33" s="33" t="s">
        <v>90</v>
      </c>
      <c r="C33" s="37" t="s">
        <v>94</v>
      </c>
      <c r="D33" s="37" t="s">
        <v>20</v>
      </c>
      <c r="E33" s="6">
        <v>328226</v>
      </c>
      <c r="F33" s="37" t="s">
        <v>27</v>
      </c>
      <c r="G33" s="36">
        <v>1</v>
      </c>
      <c r="H33" s="33" t="s">
        <v>97</v>
      </c>
      <c r="I33" s="7" t="s">
        <v>98</v>
      </c>
      <c r="J33" s="9">
        <v>0</v>
      </c>
      <c r="K33" s="39">
        <v>878</v>
      </c>
      <c r="L33" s="35">
        <f t="shared" si="1"/>
        <v>0</v>
      </c>
      <c r="M33" s="48" t="s">
        <v>142</v>
      </c>
    </row>
    <row r="34" spans="2:13">
      <c r="B34" s="33" t="s">
        <v>57</v>
      </c>
      <c r="C34" s="37" t="s">
        <v>67</v>
      </c>
      <c r="D34" s="37" t="s">
        <v>29</v>
      </c>
      <c r="E34" s="6">
        <v>327875</v>
      </c>
      <c r="F34" s="37"/>
      <c r="G34" s="36">
        <v>1</v>
      </c>
      <c r="H34" s="33" t="s">
        <v>76</v>
      </c>
      <c r="I34" s="7" t="s">
        <v>77</v>
      </c>
      <c r="J34" s="9">
        <v>0</v>
      </c>
      <c r="K34" s="39">
        <v>262</v>
      </c>
      <c r="L34" s="35">
        <f t="shared" si="1"/>
        <v>0</v>
      </c>
      <c r="M34" s="48" t="s">
        <v>134</v>
      </c>
    </row>
    <row r="35" spans="2:13" ht="30">
      <c r="B35" s="33" t="s">
        <v>90</v>
      </c>
      <c r="C35" s="37" t="s">
        <v>103</v>
      </c>
      <c r="D35" s="37" t="s">
        <v>104</v>
      </c>
      <c r="E35" s="6">
        <v>316064</v>
      </c>
      <c r="F35" s="37"/>
      <c r="G35" s="36">
        <v>4</v>
      </c>
      <c r="H35" s="33" t="s">
        <v>105</v>
      </c>
      <c r="I35" s="7" t="s">
        <v>106</v>
      </c>
      <c r="J35" s="9">
        <v>0</v>
      </c>
      <c r="K35" s="39">
        <v>2379</v>
      </c>
      <c r="L35" s="35">
        <f t="shared" si="1"/>
        <v>0</v>
      </c>
      <c r="M35" s="48" t="s">
        <v>144</v>
      </c>
    </row>
    <row r="36" spans="2:13">
      <c r="B36" s="33" t="s">
        <v>15</v>
      </c>
      <c r="C36" s="37" t="s">
        <v>21</v>
      </c>
      <c r="D36" s="37" t="s">
        <v>29</v>
      </c>
      <c r="E36" s="6">
        <v>337173</v>
      </c>
      <c r="F36" s="37" t="s">
        <v>31</v>
      </c>
      <c r="G36" s="36">
        <v>6</v>
      </c>
      <c r="H36" s="33" t="s">
        <v>32</v>
      </c>
      <c r="I36" s="7"/>
      <c r="J36" s="9">
        <v>0</v>
      </c>
      <c r="K36" s="39">
        <v>310</v>
      </c>
      <c r="L36" s="35">
        <f t="shared" si="1"/>
        <v>0</v>
      </c>
      <c r="M36" s="48" t="s">
        <v>125</v>
      </c>
    </row>
    <row r="37" spans="2:13" ht="30">
      <c r="B37" s="33" t="s">
        <v>57</v>
      </c>
      <c r="C37" s="37" t="s">
        <v>58</v>
      </c>
      <c r="D37" s="37" t="s">
        <v>20</v>
      </c>
      <c r="E37" s="6">
        <v>335636</v>
      </c>
      <c r="F37" s="37" t="s">
        <v>59</v>
      </c>
      <c r="G37" s="36">
        <v>1</v>
      </c>
      <c r="H37" s="33" t="s">
        <v>60</v>
      </c>
      <c r="I37" s="7" t="s">
        <v>61</v>
      </c>
      <c r="J37" s="9">
        <v>0</v>
      </c>
      <c r="K37" s="39">
        <v>999</v>
      </c>
      <c r="L37" s="35">
        <f t="shared" si="1"/>
        <v>0</v>
      </c>
      <c r="M37" s="48" t="s">
        <v>135</v>
      </c>
    </row>
    <row r="38" spans="2:13">
      <c r="B38" s="33" t="s">
        <v>57</v>
      </c>
      <c r="C38" s="37" t="s">
        <v>58</v>
      </c>
      <c r="D38" s="37" t="s">
        <v>20</v>
      </c>
      <c r="E38" s="6">
        <v>335760</v>
      </c>
      <c r="F38" s="37" t="s">
        <v>62</v>
      </c>
      <c r="G38" s="36">
        <v>1</v>
      </c>
      <c r="H38" s="33" t="s">
        <v>63</v>
      </c>
      <c r="I38" s="7" t="s">
        <v>64</v>
      </c>
      <c r="J38" s="9">
        <v>0</v>
      </c>
      <c r="K38" s="39">
        <v>542</v>
      </c>
      <c r="L38" s="35">
        <f t="shared" si="1"/>
        <v>0</v>
      </c>
      <c r="M38" s="48" t="s">
        <v>136</v>
      </c>
    </row>
    <row r="39" spans="2:13" ht="30">
      <c r="B39" s="33" t="s">
        <v>57</v>
      </c>
      <c r="C39" s="37" t="s">
        <v>58</v>
      </c>
      <c r="D39" s="37" t="s">
        <v>20</v>
      </c>
      <c r="E39" s="6">
        <v>335783</v>
      </c>
      <c r="F39" s="37" t="s">
        <v>62</v>
      </c>
      <c r="G39" s="36">
        <v>1</v>
      </c>
      <c r="H39" s="33" t="s">
        <v>65</v>
      </c>
      <c r="I39" s="7" t="s">
        <v>66</v>
      </c>
      <c r="J39" s="9">
        <v>0</v>
      </c>
      <c r="K39" s="39">
        <v>564</v>
      </c>
      <c r="L39" s="35">
        <f t="shared" si="1"/>
        <v>0</v>
      </c>
      <c r="M39" s="48" t="s">
        <v>137</v>
      </c>
    </row>
    <row r="40" spans="2:13">
      <c r="B40" s="33" t="s">
        <v>57</v>
      </c>
      <c r="C40" s="37" t="s">
        <v>86</v>
      </c>
      <c r="D40" s="37" t="s">
        <v>35</v>
      </c>
      <c r="E40" s="6">
        <v>333588</v>
      </c>
      <c r="F40" s="37" t="s">
        <v>87</v>
      </c>
      <c r="G40" s="36">
        <v>1</v>
      </c>
      <c r="H40" s="33" t="s">
        <v>88</v>
      </c>
      <c r="I40" s="7" t="s">
        <v>89</v>
      </c>
      <c r="J40" s="9">
        <v>0</v>
      </c>
      <c r="K40" s="39">
        <v>426</v>
      </c>
      <c r="L40" s="35">
        <f t="shared" si="1"/>
        <v>0</v>
      </c>
      <c r="M40" s="48" t="s">
        <v>138</v>
      </c>
    </row>
    <row r="41" spans="2:13" ht="30">
      <c r="B41" s="33" t="s">
        <v>57</v>
      </c>
      <c r="C41" s="37" t="s">
        <v>67</v>
      </c>
      <c r="D41" s="37" t="s">
        <v>82</v>
      </c>
      <c r="E41" s="6">
        <v>335993</v>
      </c>
      <c r="F41" s="37" t="s">
        <v>30</v>
      </c>
      <c r="G41" s="36">
        <v>6</v>
      </c>
      <c r="H41" s="33" t="s">
        <v>83</v>
      </c>
      <c r="I41" s="7" t="s">
        <v>84</v>
      </c>
      <c r="J41" s="9">
        <v>0</v>
      </c>
      <c r="K41" s="39">
        <v>976</v>
      </c>
      <c r="L41" s="35">
        <f t="shared" si="1"/>
        <v>0</v>
      </c>
      <c r="M41" s="48" t="s">
        <v>121</v>
      </c>
    </row>
    <row r="42" spans="2:13">
      <c r="B42" s="33" t="s">
        <v>15</v>
      </c>
      <c r="C42" s="37" t="s">
        <v>21</v>
      </c>
      <c r="D42" s="37" t="s">
        <v>22</v>
      </c>
      <c r="E42" s="6">
        <v>323380</v>
      </c>
      <c r="F42" s="37"/>
      <c r="G42" s="36">
        <v>15</v>
      </c>
      <c r="H42" s="33" t="s">
        <v>23</v>
      </c>
      <c r="I42" s="7" t="s">
        <v>24</v>
      </c>
      <c r="J42" s="9">
        <v>0</v>
      </c>
      <c r="K42" s="39">
        <v>2900</v>
      </c>
      <c r="L42" s="35">
        <f t="shared" si="1"/>
        <v>0</v>
      </c>
      <c r="M42" s="48" t="s">
        <v>126</v>
      </c>
    </row>
    <row r="43" spans="2:13">
      <c r="B43" s="33" t="s">
        <v>15</v>
      </c>
      <c r="C43" s="37" t="s">
        <v>21</v>
      </c>
      <c r="D43" s="37" t="s">
        <v>22</v>
      </c>
      <c r="E43" s="6">
        <v>333823</v>
      </c>
      <c r="F43" s="37"/>
      <c r="G43" s="36">
        <v>1</v>
      </c>
      <c r="H43" s="33" t="s">
        <v>25</v>
      </c>
      <c r="I43" s="7" t="s">
        <v>26</v>
      </c>
      <c r="J43" s="9">
        <v>0</v>
      </c>
      <c r="K43" s="39">
        <v>1214</v>
      </c>
      <c r="L43" s="35">
        <f t="shared" si="1"/>
        <v>0</v>
      </c>
      <c r="M43" s="48" t="s">
        <v>127</v>
      </c>
    </row>
    <row r="44" spans="2:13">
      <c r="B44" s="33" t="s">
        <v>57</v>
      </c>
      <c r="C44" s="37" t="s">
        <v>67</v>
      </c>
      <c r="D44" s="37" t="s">
        <v>20</v>
      </c>
      <c r="E44" s="6">
        <v>338835</v>
      </c>
      <c r="F44" s="37" t="s">
        <v>85</v>
      </c>
      <c r="G44" s="36">
        <v>1</v>
      </c>
      <c r="H44" s="33" t="s">
        <v>116</v>
      </c>
      <c r="I44" s="7" t="s">
        <v>116</v>
      </c>
      <c r="J44" s="9">
        <v>0</v>
      </c>
      <c r="K44" s="39">
        <v>116</v>
      </c>
      <c r="L44" s="35">
        <f t="shared" si="1"/>
        <v>0</v>
      </c>
      <c r="M44" s="48" t="s">
        <v>139</v>
      </c>
    </row>
    <row r="45" spans="2:13" ht="30">
      <c r="B45" s="33" t="s">
        <v>57</v>
      </c>
      <c r="C45" s="37" t="s">
        <v>67</v>
      </c>
      <c r="D45" s="37" t="s">
        <v>22</v>
      </c>
      <c r="E45" s="6">
        <v>327149</v>
      </c>
      <c r="F45" s="37"/>
      <c r="G45" s="36">
        <v>1</v>
      </c>
      <c r="H45" s="33" t="s">
        <v>68</v>
      </c>
      <c r="I45" s="7"/>
      <c r="J45" s="9">
        <v>0</v>
      </c>
      <c r="K45" s="39">
        <v>1590</v>
      </c>
      <c r="L45" s="35">
        <f t="shared" si="1"/>
        <v>0</v>
      </c>
      <c r="M45" s="48" t="s">
        <v>131</v>
      </c>
    </row>
    <row r="46" spans="2:13" ht="30">
      <c r="B46" s="33" t="s">
        <v>15</v>
      </c>
      <c r="C46" s="37" t="s">
        <v>21</v>
      </c>
      <c r="D46" s="37" t="s">
        <v>22</v>
      </c>
      <c r="E46" s="6">
        <v>322857</v>
      </c>
      <c r="F46" s="37" t="s">
        <v>27</v>
      </c>
      <c r="G46" s="36">
        <v>1</v>
      </c>
      <c r="H46" s="33" t="s">
        <v>28</v>
      </c>
      <c r="I46" s="7"/>
      <c r="J46" s="9">
        <v>0</v>
      </c>
      <c r="K46" s="39">
        <v>253</v>
      </c>
      <c r="L46" s="35">
        <f t="shared" si="1"/>
        <v>0</v>
      </c>
      <c r="M46" s="48" t="s">
        <v>128</v>
      </c>
    </row>
    <row r="47" spans="2:13">
      <c r="B47" s="33" t="s">
        <v>90</v>
      </c>
      <c r="C47" s="37" t="s">
        <v>94</v>
      </c>
      <c r="D47" s="37" t="s">
        <v>20</v>
      </c>
      <c r="E47" s="6">
        <v>321938</v>
      </c>
      <c r="F47" s="37" t="s">
        <v>36</v>
      </c>
      <c r="G47" s="36">
        <v>1</v>
      </c>
      <c r="H47" s="33" t="s">
        <v>99</v>
      </c>
      <c r="I47" s="7"/>
      <c r="J47" s="9">
        <v>0</v>
      </c>
      <c r="K47" s="39">
        <v>2001</v>
      </c>
      <c r="L47" s="35">
        <f t="shared" si="1"/>
        <v>0</v>
      </c>
      <c r="M47" s="48" t="s">
        <v>145</v>
      </c>
    </row>
    <row r="48" spans="2:13">
      <c r="B48" s="33" t="s">
        <v>15</v>
      </c>
      <c r="C48" s="37" t="s">
        <v>21</v>
      </c>
      <c r="D48" s="37" t="s">
        <v>20</v>
      </c>
      <c r="E48" s="6">
        <v>326620</v>
      </c>
      <c r="F48" s="37" t="s">
        <v>30</v>
      </c>
      <c r="G48" s="36">
        <v>6</v>
      </c>
      <c r="H48" s="33" t="s">
        <v>41</v>
      </c>
      <c r="I48" s="7"/>
      <c r="J48" s="9">
        <v>0</v>
      </c>
      <c r="K48" s="39">
        <v>2782</v>
      </c>
      <c r="L48" s="35">
        <f t="shared" si="1"/>
        <v>0</v>
      </c>
      <c r="M48" s="48" t="s">
        <v>129</v>
      </c>
    </row>
    <row r="49" spans="2:13" ht="22.5" customHeight="1">
      <c r="B49" s="27" t="s">
        <v>109</v>
      </c>
      <c r="C49" s="7" t="s">
        <v>110</v>
      </c>
      <c r="D49" s="7" t="s">
        <v>104</v>
      </c>
      <c r="E49" s="6">
        <v>312295</v>
      </c>
      <c r="F49" s="7" t="s">
        <v>111</v>
      </c>
      <c r="G49" s="50">
        <v>1</v>
      </c>
      <c r="H49" s="8" t="s">
        <v>113</v>
      </c>
      <c r="I49" s="7" t="s">
        <v>112</v>
      </c>
      <c r="J49" s="9">
        <v>0</v>
      </c>
      <c r="K49" s="10">
        <v>486.78</v>
      </c>
      <c r="L49" s="11">
        <f t="shared" si="1"/>
        <v>0</v>
      </c>
      <c r="M49" s="49" t="s">
        <v>156</v>
      </c>
    </row>
    <row r="50" spans="2:13">
      <c r="B50" s="33" t="s">
        <v>57</v>
      </c>
      <c r="C50" s="37" t="s">
        <v>67</v>
      </c>
      <c r="D50" s="37" t="s">
        <v>29</v>
      </c>
      <c r="E50" s="6">
        <v>325607</v>
      </c>
      <c r="F50" s="37"/>
      <c r="G50" s="36">
        <v>1</v>
      </c>
      <c r="H50" s="33" t="s">
        <v>72</v>
      </c>
      <c r="I50" s="7" t="s">
        <v>73</v>
      </c>
      <c r="J50" s="9">
        <v>0</v>
      </c>
      <c r="K50" s="39">
        <v>598</v>
      </c>
      <c r="L50" s="35">
        <f t="shared" si="1"/>
        <v>0</v>
      </c>
      <c r="M50" s="48" t="s">
        <v>140</v>
      </c>
    </row>
    <row r="51" spans="2:13">
      <c r="B51" s="33" t="s">
        <v>90</v>
      </c>
      <c r="C51" s="37" t="s">
        <v>91</v>
      </c>
      <c r="D51" s="37" t="s">
        <v>20</v>
      </c>
      <c r="E51" s="6">
        <v>306166</v>
      </c>
      <c r="F51" s="37" t="s">
        <v>81</v>
      </c>
      <c r="G51" s="36">
        <v>1</v>
      </c>
      <c r="H51" s="33" t="s">
        <v>93</v>
      </c>
      <c r="I51" s="7"/>
      <c r="J51" s="9">
        <v>0</v>
      </c>
      <c r="K51" s="39">
        <v>1318</v>
      </c>
      <c r="L51" s="35">
        <f t="shared" si="1"/>
        <v>0</v>
      </c>
      <c r="M51" s="48" t="s">
        <v>146</v>
      </c>
    </row>
    <row r="52" spans="2:13">
      <c r="B52" s="33" t="s">
        <v>42</v>
      </c>
      <c r="C52" s="37" t="s">
        <v>49</v>
      </c>
      <c r="D52" s="37" t="s">
        <v>35</v>
      </c>
      <c r="E52" s="6">
        <v>325510</v>
      </c>
      <c r="F52" s="37" t="s">
        <v>50</v>
      </c>
      <c r="G52" s="36">
        <v>1</v>
      </c>
      <c r="H52" s="33" t="s">
        <v>53</v>
      </c>
      <c r="I52" s="7" t="s">
        <v>54</v>
      </c>
      <c r="J52" s="9">
        <v>0</v>
      </c>
      <c r="K52" s="39">
        <v>1739</v>
      </c>
      <c r="L52" s="35">
        <f t="shared" si="1"/>
        <v>0</v>
      </c>
      <c r="M52" s="48" t="s">
        <v>132</v>
      </c>
    </row>
    <row r="53" spans="2:13">
      <c r="B53" s="33" t="s">
        <v>42</v>
      </c>
      <c r="C53" s="37" t="s">
        <v>49</v>
      </c>
      <c r="D53" s="37" t="s">
        <v>35</v>
      </c>
      <c r="E53" s="6">
        <v>315748</v>
      </c>
      <c r="F53" s="37" t="s">
        <v>50</v>
      </c>
      <c r="G53" s="36">
        <v>1</v>
      </c>
      <c r="H53" s="33" t="s">
        <v>55</v>
      </c>
      <c r="I53" s="7" t="s">
        <v>56</v>
      </c>
      <c r="J53" s="9">
        <v>0</v>
      </c>
      <c r="K53" s="39">
        <v>2135</v>
      </c>
      <c r="L53" s="35">
        <f t="shared" si="1"/>
        <v>0</v>
      </c>
      <c r="M53" s="48" t="s">
        <v>133</v>
      </c>
    </row>
    <row r="54" spans="2:13">
      <c r="B54" s="33" t="s">
        <v>42</v>
      </c>
      <c r="C54" s="37" t="s">
        <v>49</v>
      </c>
      <c r="D54" s="37" t="s">
        <v>35</v>
      </c>
      <c r="E54" s="6">
        <v>327176</v>
      </c>
      <c r="F54" s="37" t="s">
        <v>50</v>
      </c>
      <c r="G54" s="36">
        <v>12</v>
      </c>
      <c r="H54" s="33" t="s">
        <v>51</v>
      </c>
      <c r="I54" s="7" t="s">
        <v>52</v>
      </c>
      <c r="J54" s="9">
        <v>0</v>
      </c>
      <c r="K54" s="39">
        <v>1808</v>
      </c>
      <c r="L54" s="35">
        <f>J54*K54</f>
        <v>0</v>
      </c>
      <c r="M54" s="48" t="s">
        <v>155</v>
      </c>
    </row>
    <row r="55" spans="2:13">
      <c r="B55" s="33" t="s">
        <v>15</v>
      </c>
      <c r="C55" s="37" t="s">
        <v>21</v>
      </c>
      <c r="D55" s="37" t="s">
        <v>17</v>
      </c>
      <c r="E55" s="6">
        <v>333637</v>
      </c>
      <c r="F55" s="37" t="s">
        <v>33</v>
      </c>
      <c r="G55" s="36">
        <v>1</v>
      </c>
      <c r="H55" s="33" t="s">
        <v>34</v>
      </c>
      <c r="I55" s="7"/>
      <c r="J55" s="9">
        <v>0</v>
      </c>
      <c r="K55" s="39">
        <v>954</v>
      </c>
      <c r="L55" s="35">
        <f t="shared" si="1"/>
        <v>0</v>
      </c>
      <c r="M55" s="48" t="s">
        <v>152</v>
      </c>
    </row>
  </sheetData>
  <mergeCells count="1">
    <mergeCell ref="B1:M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Media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2022-01-19T07:46:04Z</dcterms:modified>
  <cp:category/>
  <cp:contentStatus/>
</cp:coreProperties>
</file>