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lanzarini\Downloads\"/>
    </mc:Choice>
  </mc:AlternateContent>
  <xr:revisionPtr revIDLastSave="0" documentId="8_{3F5AD71B-7E0A-4FB0-9ACC-E91EEFE7DD00}" xr6:coauthVersionLast="47" xr6:coauthVersionMax="47" xr10:uidLastSave="{00000000-0000-0000-0000-000000000000}"/>
  <bookViews>
    <workbookView xWindow="-110" yWindow="-110" windowWidth="19420" windowHeight="10420" xr2:uid="{00000000-000D-0000-FFFF-FFFF00000000}"/>
  </bookViews>
  <sheets>
    <sheet name="Primaria"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3" i="5" l="1"/>
  <c r="L62" i="5"/>
  <c r="L61" i="5"/>
  <c r="L60" i="5"/>
  <c r="L59" i="5"/>
  <c r="L58" i="5"/>
  <c r="L57" i="5"/>
  <c r="L56" i="5"/>
  <c r="L10" i="5"/>
  <c r="L55" i="5"/>
  <c r="L54" i="5"/>
  <c r="L53" i="5"/>
  <c r="L33" i="5"/>
  <c r="L34" i="5"/>
  <c r="L30" i="5"/>
  <c r="L12" i="5"/>
  <c r="L20" i="5"/>
  <c r="L28" i="5"/>
  <c r="L40" i="5"/>
  <c r="L52" i="5"/>
  <c r="L15" i="5"/>
  <c r="L11" i="5"/>
  <c r="L41" i="5"/>
  <c r="L45" i="5"/>
  <c r="L16" i="5"/>
  <c r="L24" i="5"/>
  <c r="L31" i="5"/>
  <c r="L43" i="5"/>
  <c r="L48" i="5"/>
  <c r="L49" i="5"/>
  <c r="L23" i="5"/>
  <c r="L32" i="5"/>
  <c r="L19" i="5"/>
  <c r="L37" i="5"/>
  <c r="L27" i="5"/>
  <c r="L44" i="5"/>
  <c r="L13" i="5"/>
  <c r="L17" i="5"/>
  <c r="L21" i="5"/>
  <c r="L25" i="5"/>
  <c r="L29" i="5"/>
  <c r="L35" i="5"/>
  <c r="L38" i="5"/>
  <c r="L42" i="5"/>
  <c r="L46" i="5"/>
  <c r="L50" i="5"/>
  <c r="L14" i="5"/>
  <c r="L18" i="5"/>
  <c r="L26" i="5"/>
  <c r="L36" i="5"/>
  <c r="L39" i="5"/>
  <c r="L47" i="5"/>
  <c r="L51" i="5"/>
  <c r="C6" i="5" l="1"/>
  <c r="C4" i="5" s="1"/>
</calcChain>
</file>

<file path=xl/sharedStrings.xml><?xml version="1.0" encoding="utf-8"?>
<sst xmlns="http://schemas.openxmlformats.org/spreadsheetml/2006/main" count="365" uniqueCount="196">
  <si>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</si>
  <si>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</si>
  <si>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</si>
  <si>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</si>
  <si>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</si>
  <si>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</si>
  <si>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</si>
  <si>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</si>
  <si>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</si>
  <si>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</si>
  <si>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</si>
  <si>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</si>
  <si>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</si>
  <si>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</si>
  <si>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</si>
  <si>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</si>
  <si>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</si>
  <si>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</si>
  <si>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</si>
  <si>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</si>
  <si>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</si>
  <si>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</si>
  <si>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I ciclo</t>
  </si>
  <si>
    <t>Sphero BOLT Power Pack</t>
  </si>
  <si>
    <t>Il Bolt Power Pack permette di ricaricare, organizzare e trasportare fino a 15 Sphero Bolt. Dotato di un sistema di ricarica integrato è il miglior kit d'insegnamento per gli educatori. Sphero Bolt è una sfera robotica comandabile tramite applicazione dedicata, che permette di imparare le basi della programmazione divertendosi.
Grazie a Scratch infatti, sarà possibile avvicinarsi al mondo del coding semplicemente disegnando, o scrivendo testi JavaScript con l’app Sphero Edu.
La batteria integrata garantisce fino a 2 ore di autonomia, ed è rivestito da un guscio resistente, antigraffio e waterproof. 
E' possibile programmarlo tramite l'app Sphero Edu, condividere ed esplorare le attività nell'apposita community, o semplicemente giocarci guidandolo.
Incorpora un pannello LED 8x8 animato e interattivo, sensori avanzati come il giroscopio, accelerometro e infrarossi.
Si interfaccia anche con Sphero Arcade e Sphero Template Swift Playgrounds.
Compatibile con sistemi iOS, Android e Kindle Store
CARATTERISTICHE TECNICHE:
- Valigia per trasporto e ricarica
- Maniglia retrattile
- Dimensioni: 584 x 356 x 229 mm
- Peso: 12 Kg
CONTENUTO CONFEZIONE:
- Valigia
- N.15 Sphero Bolt
- N.15 Base di ricarica ad induzione
- N.15 Goniometri e indicatori direzionali
- Turbo Covers
- Nastro per Labirinto
- Stickers
- Guida rapida</t>
  </si>
  <si>
    <t xml:space="preserve">Kai's Clan - Start Pack </t>
  </si>
  <si>
    <t>Il set Start Pack è la soluzione migliore per iniziare ed include:
- 4 robot Kai’s Clan (batterie ricaricabili incluse - 4 ore di gioco con 1 ora di ricarica rapida)
- 1 tappetino avventura “Rescue”
- 1 treppiede per smartphone
- Cavo di ricarica USB a 4 vie, pacchetto di adesivi e carte per il coding, guida rapida, oltre 35 suggerimenti di attività (in inglese)
- App “Kai’s Eye Robot Tracker” disponibile per il download e app per la visualizzazione e l’editing virtuale.
Sensori e accessori inclusi: temperatura, umidità, movimento, LED, pulsante, ricevitore a infrarossi, telecomando a infrarossi, matrice LED, potenziometro, striscia LED.</t>
  </si>
  <si>
    <t>Makeblock</t>
  </si>
  <si>
    <t>Makeblock - Codey Rocky &amp; Neuron - Inventor packNB: Articolo disponibile fino ad esaurimento scorte</t>
  </si>
  <si>
    <t>Primaria</t>
  </si>
  <si>
    <t>LEGO Education</t>
  </si>
  <si>
    <t>Clementoni School</t>
  </si>
  <si>
    <t>Clementoni Bubble Pro School Kit</t>
  </si>
  <si>
    <t>DJI</t>
  </si>
  <si>
    <t>DJI ROBOMASTER EP CORE</t>
  </si>
  <si>
    <t>Scuola Secondaria di II grado</t>
  </si>
  <si>
    <t>Campustore</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</si>
  <si>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</si>
  <si>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</si>
  <si>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LEGO Education SPIKE Prime - Set base per 12 studenti</t>
  </si>
  <si>
    <t>Set per 12 studenti composto da 6 LEGO Education SPIKE Prime (324270) e 2 ore di formazione online certificata LEGO Education. Acquistabile solo da scuole e università. Questo set è composto da:
- 6x LEGO Education SPIKE Prime Set base (324270)
- 2 ore di formazione online certificata LEGO Education in omaggio
Cosa include il set base LEGO Education SPIKE Prime (324270)?
Il set di robotica educativa più nuovo e stupefacente di LEGO Education.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t>
  </si>
  <si>
    <t>Makeblock - mBot2 Kit per la classe</t>
  </si>
  <si>
    <t>Kit composto da 12 mBot 2 (335540)</t>
  </si>
  <si>
    <t>LEGO Education SPIKE Prime - Set plus per 12 studenti</t>
  </si>
  <si>
    <t>B</t>
  </si>
  <si>
    <t>Kit e moduli elettronici intelligenti e relativi accessori</t>
  </si>
  <si>
    <t>littleBits - STEAM+ Kit per mezza classe</t>
  </si>
  <si>
    <t>Composto da littleBits STEAM+ per coinvolgere un gruppo di circa 12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</si>
  <si>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littleBits - STEAM+ Kit per la classe</t>
  </si>
  <si>
    <t>Composto da 6x littleBits STEAM+ per coinvolgere un gruppo di circa 24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</si>
  <si>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Makeblock - Neuron Explorer Kit</t>
  </si>
  <si>
    <t>Schede programmabili e set di espansione</t>
  </si>
  <si>
    <t>Arduino</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</si>
  <si>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</si>
  <si>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</si>
  <si>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Arduino CTC 101 Full - Tecnologia creativa in classe</t>
  </si>
  <si>
    <t>Arduino Creative Technologies in the Classroom 101, o Arduino Arduino CTC 101, è un programma modulare STEAM (Scienze, Tecnologia, Ingegneria, Arte e Matematica) per studentesse e studenti tra 13 e 17 anni. Il kit comprende più di 700 componenti elettronici e parti per una classe fino a 30 studenti:
• 6 schede Arduino 101 
• 6 Education shields
• Parti in legno MDF tagliate al laser per completare 26 esperimenti
• Batterie
• Cavi USB
• Sensori ed attuatori per la classe
• Sensori di luce
• Piezo
• Potenziometri
• LED
• E molto altro ancora…</t>
  </si>
  <si>
    <t>C</t>
  </si>
  <si>
    <t>Fotocamere 360°</t>
  </si>
  <si>
    <t>Ricoh</t>
  </si>
  <si>
    <t>Fotocamera a 360° 4k Ricoh Theta Z1 (23Mpx) con live Streaming e audio a 360°</t>
  </si>
  <si>
    <t>- Scatta foto realistiche a 360° in formato circa 23 MP (6720 x 3360,7K ) con uno stitching delle immagini ultrapreciso.
- L'obiettivo di nuova generazione riduce problemi come ghosting, flare e fringing. Il meccanismo di apertura aumenta la risoluzione p</t>
  </si>
  <si>
    <t>Insta360</t>
  </si>
  <si>
    <t>Fotocamera/Action Camera a 360° Insta360 X2</t>
  </si>
  <si>
    <t>Una troupe a portata di mano.
ONE X2 è la fotocamera tascabile definitiva per creativi, amanti dell'avventura e atleti.
Consente loro di immortalare facilmente riprese cinematografiche che prima erano possibili solo con un cameraman, attrezzatura ingomb</t>
  </si>
  <si>
    <t xml:space="preserve">Fotocamera/Action Camera a 360° Insta360 R Twin (360° 5,7k+4k Wide) </t>
  </si>
  <si>
    <t>La ONE R Twin Edition si trasforma in un attimo da una videocamera 360 a una grandangolare 4K da 60 fps. Avrai sempre lo strumento giusto per catturare l'azione.
Versione fornita con doppia ottica per poter sfruttare le potenzialità a 360° e del 4K wide.</t>
  </si>
  <si>
    <t>Kit didattici per le discipline STEM</t>
  </si>
  <si>
    <t>CodyRoby - Set completo per la scuola con carte da tavolo, carte giganti e tappeto</t>
  </si>
  <si>
    <t>Blips New Labkit2</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</si>
  <si>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</si>
  <si>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</si>
  <si>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3Doodler Start - Set per la classe di penne 3D per la primaria</t>
  </si>
  <si>
    <t>Il set contiene:
- 1x Kit insegnante
- 4x Kit studenti
- 1x Kit filamenti
Ogni kit insegnante è composto da:
- 1x Checklist per l’insegnante
- 1x Poster 3Doodler
- 1x Messaggio di benvenuto
- 1x Riassunto
- 2x Piani di lezione
- 1x Manuale, 1x libretto Edu
- 1x Guida alle attività
- 1x Guida DoodleBlock™
- 2x Strumenti di sblocco
- 1x Guida alla risoluzione dei problemi
Ogni kit studenti è composto da:
- 3x Penne 3Doodler Start
- 3x Cavo di ricarica Micro-USB
- 6x DoodleBlock™
- 3x Start DoodlePad™</t>
  </si>
  <si>
    <t xml:space="preserve">Strawbees - Kit Creature creative </t>
  </si>
  <si>
    <t xml:space="preserve">Contenuto del kit:
- 100x Cannuccia
- 50x Cannuccia zigrinata piegabile
- 130x Giunto singolo
- 64x Giunto doppio
- 32x Giunto triplo
- 24x Giunto a stella
- 2x Paio di piedi
- 2x Paio di occhi </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</si>
  <si>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</si>
  <si>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</si>
  <si>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Carte CodyRoby - Formato gigante</t>
  </si>
  <si>
    <t>Quaderno Umano Digitale - Confezione 10 pezzi</t>
  </si>
  <si>
    <t>Il diario del coding di Alessandro Bogliolo</t>
  </si>
  <si>
    <t>Roland DG</t>
  </si>
  <si>
    <t>Scuola Secondaria I Grado</t>
  </si>
  <si>
    <t>LEGO Education BricQ Motion Secondaria - Set mezza classe</t>
  </si>
  <si>
    <t>BricQ Motion Prime è la nuova linea di LEGO Education per rendere innovativo l'apprendimento delle scienze nella scuola secondaria di primo grado. Composto da 6 set base e 12 set individuali, è ideale per far lavorare un gruppo di 12 studenti. La novità LEGO Education già preordinabile e disponibile da marzo 2021!
BricQ Motion Prime è la nuova linea di LEGO Education per rendere innovativo l'apprendimento delle scienze nella scuola secondaria di primo grado.  Questo set è composto da 6 set base e 12 set individuali, è ideale per far lavorare un gruppo di 12 studenti.</t>
  </si>
  <si>
    <t>Polydron</t>
  </si>
  <si>
    <t>Visori per la realtà virtuale</t>
  </si>
  <si>
    <t>PICO</t>
  </si>
  <si>
    <t xml:space="preserve">Visore Pico G2 4K (stand-alone) </t>
  </si>
  <si>
    <t xml:space="preserve">Il Pico G2 4K pone l'attenzione del G2 su prestazioni elevate, design elegante e massimo comfort e migliora la risoluzione a un nitido 4K per un'esperienza al top con un design compatto all-in-one.
Creato pensando all'azienda.
Modalità Kiosk : dedica le </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</si>
  <si>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</si>
  <si>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</si>
  <si>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</si>
  <si>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</si>
  <si>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</si>
  <si>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</si>
  <si>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</si>
  <si>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Makeblock - Stampante 3D mCreate 2.0</t>
  </si>
  <si>
    <t>Concepita e progettata appositamente per gli ambienti educativi e creativi, mCreate è la nuovissima stampante 3D di Makeblock. Con un’area di stampa ampia e un estrusore smart brevettato, non richiede calibrazione e può essere sostituito in 3 secondi.</t>
  </si>
  <si>
    <t>Stampante 3D CampuSprint3D Guider IIs</t>
  </si>
  <si>
    <t xml:space="preserve">D </t>
  </si>
  <si>
    <t>Termoformatrice per STEM con aspiratore</t>
  </si>
  <si>
    <t>I bambini possono utilizzare FormBox per creare rapidamente lotti di prodotti professionali quasi senza formazione. Una volta che iniziano a costruire le proprie attività a scuola, chissà dove li porteranno.
Spedito con adattatore da rete 240 V. 
L'intervallo di temperatura del riscaldatore integrato è 160° C - 340° C.
Riscaldatore
Il metallo può diventare piuttosto caldo, quindi
 per tenerti al sicuro, abbiamo foderato i bordi superiori anteriori e posteriori
al riscaldatore con due silicone
strisce.
Abbiamo anche aggiunto binari di guida di supporto su ciascun lato del riscaldatore in ceramica per la sicurezza in
transito.</t>
  </si>
  <si>
    <t>Tavoli per making e relativi accessori</t>
  </si>
  <si>
    <t>I Ciclo</t>
  </si>
  <si>
    <t>Tavoli tinkering e Maker Space - Gruppo di 4 tavoli H76 cm</t>
  </si>
  <si>
    <t>Questo pezzo d’arredo non può mancare se si vuole allestire un MakerSpace in un ambiente educativo: pensato appositamente per attività laboratoriali, permette di collaborare con gruppi più o meno grandi creando isole di lavoro con diverse forme. I tavoli sono dotati di un piano robusto in lamellare con uno spessore elevato (32 mm) per garantire la massima resistenza nel tempo e ruote per agevolare lo spostamento.
Include:
• 2 tavoli a forma di semicerchi dim. 160x80cm con piano in lamellare da 32 mm di spessore, 3 gambe finitura scura opaca con ruote (bloccabili con freno) e diverse altezze disponibili.
• 2 tavoli rettangolari con lato ad onda dim. 160x80cm con piano in lamellare da 32 mm di spessore, 5 gambe finitura scura opaca con ruote (bloccabili con freno) e diverse altezze disponibili.</t>
  </si>
  <si>
    <t>E</t>
  </si>
  <si>
    <t>Software e app innovativi per la didattica digitale delle STEM</t>
  </si>
  <si>
    <t>CABRILOG</t>
  </si>
  <si>
    <t>1 2 3... Cabri Licenza Site - 1°, 2°, 3°, 4°, 5° elementare</t>
  </si>
  <si>
    <t>Quaderni interattivi di matematica per la scuola primaria!
Le ricerche in ambito didattico hanno dimostrato che gli allievi apprendono in modo diverso e migliore se manipolano gli oggetti di cui si discute.
Manipolare oggetti matematici significa manipolare modelli degli oggetti di cui si parla, dal momento che questi non sono fisicamente esistenti.
La collezione "1 2 3... Cabri" propone agli allievi dei modelli da manipolare: supporti interattivi che costituiscono un ponte fra il mondo reale degli allievi e il mondo astratto della matematica.
Ogni quaderno contiene diverse attività che si sviluppano secondo una progressione volta a favorire o consolidare gli apprendimenti. Stimolato alla riflessione dalle questioni proposte e dagli strumenti disponibili, l'allievo apprende la matematica manipolando rappresentazioni di oggetti reali e di oggetti numerici o geometrici (2D e 3D) che si comportano in modo matematico. L'allievo risolve problemi e apprende grazie all'ambiente che reagisce alle sue azioni o alle sue risposte.
La collezione abbraccia le nozioni chiave dei programmi di matematica dalla Prima alla Quinta Elementare secondo quattro grandi temi:
- numeri 
- spazio e figure 
- misure 
- relazioni e dati 
Questa collezione di attività è stata concepita sia per dare modo all'allievo di lavorare in completa autonomia, sia per poter lavorare con i suoi compagni di classe e con la supervisione dell'insegnante.
I quaderni di attività interattiva permettono tre tipi di uso: 
scoperta e esplorazione: qui le attività sono aperte e le soluzioni sono da costruire. Possono essere proposte a tutta la classe usando, ad esempio, la lavagna interattiva multimediale CampusBoard; 
formazione e stimolo: le attività o esercizi sono volti a consolidare le conoscenze e le tecniche già introdotte. Si possono usare individualmente o in coppia; 
valutazione delle conoscenze dell'allievo: i quaderni di valutazione forniscono un prospetto finale stampabile con l'indicazione del tempo totale impiegato per svolgere le attività proposte. Pertanto sono utili se usati con i singoli allievi per una valutazione personalizzata. 
Nella collezione completa il 40% circa delle attività sono di scoperta e necessitano di una supervisione puntuale dell'insegnante; il 60% delle attività sono di stimolo o di valutazione e possono essere svolte in autonomia. L'autonomia degli allievi è supportata da due tipi di feedback: 
I feedback che sono resi possibili dall'ambiente di apprendimento Cabri e che permettono di applicare due funzioni didattiche: 
proporre problemi nei quali le procedure di risoluzione già a disposizione degli allievi non funzionano in modo da spingerli a svilupparne delle nuove. 
Per esempio nel quaderno "Coccinella", gli allievi non possono mettere direttamente i gommini sulle macchie della coccinella (questi vengono rigettati dalla coccinella), così mettono in azione una strategia di conteggio delle macchie della coccinella. 
dare feedback alle risposte dell'allievo: per esempio, nel quaderno "La ruota del 10", basato sul completamento a 10, la ruota inizia a girare quando contiene un insieme di carte cifrate la cui somma è dieci. Finch&amp;eacute; la ruota non si muove, l'allievo sa che la sua risposta non è corretta. 
I feedback pedagogici che giocano il ruolo della "voce dell'insegnante": per esempio, il quaderno indica all'allievo se la sua risposta è corretta oppure no e fornisce, in alcuni casi, un aiuto per la soluzione dell'errore commesso. 
Per ogni livello, la collezione presenta un CD contenente più quaderni, che propongono numerosi problemi o esercizi da risolvere.</t>
  </si>
  <si>
    <t>Q.TA' da indicare 
nella domanda</t>
  </si>
  <si>
    <t>ALTERNATIVE POSSIBILI</t>
  </si>
  <si>
    <t xml:space="preserve">Polydron Eco Magneti My first - Set per la classe </t>
  </si>
  <si>
    <t>Makeblock - LaserBox Pro 1.2.1 - Laser cutter</t>
  </si>
  <si>
    <t>https://www.campustore.it/326619</t>
  </si>
  <si>
    <t>https://www.campustore.it/336252</t>
  </si>
  <si>
    <t>https://www.campustore.it/335993</t>
  </si>
  <si>
    <t>https://www.campustore.it/326618</t>
  </si>
  <si>
    <t>https://www.campustore.it/337173</t>
  </si>
  <si>
    <t>https://www.campustore.it/323380</t>
  </si>
  <si>
    <t>https://www.campustore.it/333823</t>
  </si>
  <si>
    <t>https://www.campustore.it/322857</t>
  </si>
  <si>
    <t>https://www.campustore.it/326620</t>
  </si>
  <si>
    <t>https://www.campustore.it/336250</t>
  </si>
  <si>
    <t>https://www.campustore.it/327149</t>
  </si>
  <si>
    <t>https://www.campustore.it/325510</t>
  </si>
  <si>
    <t>https://www.campustore.it/315748</t>
  </si>
  <si>
    <t>https://www.campustore.it/327875</t>
  </si>
  <si>
    <t>https://www.campustore.it/335636</t>
  </si>
  <si>
    <t>https://www.campustore.it/335760</t>
  </si>
  <si>
    <t>https://www.campustore.it/335783</t>
  </si>
  <si>
    <t>https://www.campustore.it/333588</t>
  </si>
  <si>
    <t>https://www.campustore.it/338835</t>
  </si>
  <si>
    <t>https://www.campustore.it/325607</t>
  </si>
  <si>
    <t>https://www.campustore.it/336815</t>
  </si>
  <si>
    <t>https://www.campustore.it/328226</t>
  </si>
  <si>
    <t>https://www.campustore.it/335663</t>
  </si>
  <si>
    <t>https://www.campustore.it/316064</t>
  </si>
  <si>
    <t>https://www.campustore.it/321938</t>
  </si>
  <si>
    <t>https://www.campustore.it/306166</t>
  </si>
  <si>
    <t>https://www.campustore.it/279276</t>
  </si>
  <si>
    <t>https://www.campustore.it/336608</t>
  </si>
  <si>
    <t>https://www.campustore.it/325532</t>
  </si>
  <si>
    <t>https://www.campustore.it/331573</t>
  </si>
  <si>
    <t>https://www.campustore.it/327300</t>
  </si>
  <si>
    <t>https://www.campustore.it/322886</t>
  </si>
  <si>
    <t>https://www.campustore.it/319141</t>
  </si>
  <si>
    <t>https://www.campustore.it/326947</t>
  </si>
  <si>
    <t>https://www.campustore.it/337641</t>
  </si>
  <si>
    <t>https://www.campustore.it/333637</t>
  </si>
  <si>
    <t>https://www.campustore.it/337465</t>
  </si>
  <si>
    <t>https://www.campustore.it/324463</t>
  </si>
  <si>
    <t>LEGO Education SPIKE Essential Set</t>
  </si>
  <si>
    <t>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</si>
  <si>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https://www.campustore.it/338351</t>
  </si>
  <si>
    <t>LEGO® Education SPIKE Essential Set - per 8 studenti</t>
  </si>
  <si>
    <t>Il set per 8 studenti LEGO Education SPIKE Essential è composto da:
•4x LEGO® Education SPIKE™ Essential set base
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</si>
  <si>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https://www.campustore.it/338373</t>
  </si>
  <si>
    <t>LEGO® Education SPIKE Essential Set - per mezza classe</t>
  </si>
  <si>
    <t>Questo set è composto da 6x LEGO® Education SPIKE Essential Set. E' un set di robotica educativa, per rendere entusiasmanti le lezioni rivolte agli studenti della scuola primaria, grazie ad esperienze "hands-on" che facilitano l'apprendimento STEAM.</t>
  </si>
  <si>
    <t>https://www.campustore.it/326621</t>
  </si>
  <si>
    <t>LEGO® Education SPIKE Essential Set - per la classe</t>
  </si>
  <si>
    <t>Set composto da 12x LEGO® Education SPIKE Essential Set. SPIKE Essential è un set di robotica educativa rivolto alla scuola primaria, per esperienze "hands-on" che facilitano l'apprendimento STEAM.</t>
  </si>
  <si>
    <t>https://www.campustore.it/326622</t>
  </si>
  <si>
    <t>Infanzia e primaria</t>
  </si>
  <si>
    <t>Matatalab</t>
  </si>
  <si>
    <t>Matatalab Tale-Bot</t>
  </si>
  <si>
    <t>https://www.campustore.it/338634</t>
  </si>
  <si>
    <t>A o B</t>
  </si>
  <si>
    <t>Primaria e Secondaria I grado</t>
  </si>
  <si>
    <t>Robo Wunderkind</t>
  </si>
  <si>
    <t>Robo Wunderkind Set di base</t>
  </si>
  <si>
    <t>https://www.campustore.it/338592</t>
  </si>
  <si>
    <t>Robo Wunderkind Set di espansione</t>
  </si>
  <si>
    <t>https://www.campustore.it/338593</t>
  </si>
  <si>
    <t>Secondaria di I e II grado</t>
  </si>
  <si>
    <t>Zumi - Classroom Set</t>
  </si>
  <si>
    <t>https://www.campustore.it/338658</t>
  </si>
  <si>
    <t>Zumi - Set singolo</t>
  </si>
  <si>
    <t>https://www.campustore.it/338647</t>
  </si>
  <si>
    <t>iRobot</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</si>
  <si>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</si>
  <si>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</si>
  <si>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https://www.campustore.it/336364</t>
  </si>
  <si>
    <t>iRobot Education Root rt1 - Half class pack (6 robot)</t>
  </si>
  <si>
    <t>https://www.campustore.it/337572</t>
  </si>
  <si>
    <t>iRobot Education Root rt1 - Class pack (12 robot)</t>
  </si>
  <si>
    <t>https://www.campustore.it/337574</t>
  </si>
  <si>
    <t xml:space="preserve">iRobot Education Root rt0 - Set per la classe (12 robot) </t>
  </si>
  <si>
    <t>https://www.campustore.it/338555</t>
  </si>
  <si>
    <t>iRobot Education Root rt0 - Set per mezza classe (6 robot)</t>
  </si>
  <si>
    <t>https://www.campustore.it/338434</t>
  </si>
  <si>
    <t>iRobot Education Root rt0</t>
  </si>
  <si>
    <t>https://www.campustore.it/338433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</si>
</sst>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_-;\-* #,##0.00_-;_-* \-??_-;_-@_-"/>
    <numFmt numFmtId="165" formatCode="_-&quot;£&quot;* #,##0.00_-;\-&quot;£&quot;* #,##0.00_-;_-&quot;£&quot;* &quot;-&quot;??_-;_-@_-"/>
    <numFmt numFmtId="166" formatCode="_-* #,##0.00\ [$€-410]_-;\-* #,##0.00\ [$€-410]_-;_-* &quot;-&quot;??\ [$€-410]_-;_-@_-"/>
  </numFmts>
  <fonts count="3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
      <sz val="10"/>
      <color theme="1"/>
      <name val="Arial"/>
      <family val="2"/>
    </font>
    <font>
      <sz val="11"/>
      <color rgb="FF444444"/>
      <name val="Calibri"/>
      <family val="2"/>
    </font>
    <font>
      <sz val="11"/>
      <color theme="1"/>
      <name val="Arial"/>
      <family val="2"/>
    </font>
    <font>
      <u/>
      <sz val="10"/>
      <color theme="10"/>
      <name val="Arial"/>
      <family val="2"/>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52">
    <xf numFmtId="0" fontId="0" fillId="0" borderId="0"/>
    <xf numFmtId="44"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4"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55">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44"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44"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44" fontId="27" fillId="4" borderId="16" xfId="1" applyFont="1" applyFill="1" applyBorder="1" applyAlignment="1">
      <alignment horizontal="right"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44" fontId="24" fillId="27" borderId="0" xfId="1" applyFont="1" applyFill="1" applyAlignment="1">
      <alignment vertical="top"/>
    </xf>
    <xf numFmtId="44" fontId="24" fillId="27" borderId="0" xfId="1" applyFont="1" applyFill="1" applyAlignment="1">
      <alignment horizontal="left" vertical="center"/>
    </xf>
    <xf numFmtId="44" fontId="27" fillId="27" borderId="0" xfId="1" applyFont="1" applyFill="1" applyAlignment="1">
      <alignment horizontal="right" vertical="center"/>
    </xf>
    <xf numFmtId="44" fontId="27" fillId="27" borderId="0" xfId="1" applyFont="1" applyFill="1" applyAlignment="1">
      <alignment vertical="top"/>
    </xf>
    <xf numFmtId="0" fontId="29" fillId="0" borderId="10" xfId="0" applyFont="1" applyBorder="1" applyAlignment="1">
      <alignment wrapText="1"/>
    </xf>
    <xf numFmtId="0" fontId="0" fillId="0" borderId="10" xfId="0" applyBorder="1" applyAlignment="1">
      <alignment horizontal="center"/>
    </xf>
    <xf numFmtId="44" fontId="25" fillId="0" borderId="10" xfId="0" applyNumberFormat="1" applyFont="1" applyBorder="1" applyAlignment="1">
      <alignment horizontal="center" vertical="center"/>
    </xf>
    <xf numFmtId="166" fontId="25" fillId="2" borderId="10" xfId="0" applyNumberFormat="1" applyFont="1" applyFill="1" applyBorder="1" applyAlignment="1">
      <alignment vertical="top"/>
    </xf>
    <xf numFmtId="1" fontId="30" fillId="4" borderId="10" xfId="0" applyNumberFormat="1" applyFont="1" applyFill="1" applyBorder="1" applyAlignment="1">
      <alignment horizontal="center" vertical="center"/>
    </xf>
    <xf numFmtId="0" fontId="31" fillId="0" borderId="10" xfId="0" applyFont="1" applyBorder="1" applyAlignment="1">
      <alignment wrapText="1"/>
    </xf>
    <xf numFmtId="0" fontId="30" fillId="2" borderId="10" xfId="0" applyFont="1" applyFill="1" applyBorder="1" applyAlignment="1">
      <alignment vertical="top"/>
    </xf>
    <xf numFmtId="166" fontId="30" fillId="2" borderId="10" xfId="0" applyNumberFormat="1" applyFont="1" applyFill="1" applyBorder="1" applyAlignment="1">
      <alignment vertical="top"/>
    </xf>
    <xf numFmtId="44" fontId="30" fillId="0" borderId="10" xfId="0" applyNumberFormat="1" applyFont="1" applyBorder="1" applyAlignment="1">
      <alignment horizontal="center" vertical="center"/>
    </xf>
    <xf numFmtId="0" fontId="21" fillId="0" borderId="10" xfId="50" applyFill="1" applyBorder="1" applyAlignment="1">
      <alignment horizontal="center" vertical="center"/>
    </xf>
    <xf numFmtId="0" fontId="25" fillId="2" borderId="17" xfId="0" applyFont="1" applyFill="1" applyBorder="1" applyAlignment="1">
      <alignment horizontal="center"/>
    </xf>
    <xf numFmtId="0" fontId="28" fillId="28" borderId="18" xfId="0" applyFont="1" applyFill="1" applyBorder="1" applyAlignment="1">
      <alignment horizontal="center" vertical="center" wrapText="1"/>
    </xf>
    <xf numFmtId="0" fontId="23" fillId="2" borderId="0" xfId="0" applyFont="1" applyFill="1" applyAlignment="1">
      <alignment horizontal="center" vertical="top" wrapText="1"/>
    </xf>
    <xf numFmtId="0" fontId="30" fillId="2" borderId="0" xfId="0" applyFont="1" applyFill="1"/>
    <xf numFmtId="0" fontId="30" fillId="0" borderId="10" xfId="0" applyFont="1" applyBorder="1"/>
    <xf numFmtId="0" fontId="30" fillId="0" borderId="10" xfId="0" applyFont="1" applyBorder="1" applyAlignment="1">
      <alignment vertical="top"/>
    </xf>
    <xf numFmtId="0" fontId="30" fillId="0" borderId="10" xfId="0" applyFont="1" applyBorder="1" applyAlignment="1">
      <alignment horizontal="center" vertical="center"/>
    </xf>
    <xf numFmtId="0" fontId="30" fillId="0" borderId="10" xfId="0" applyFont="1" applyBorder="1" applyAlignment="1">
      <alignment vertical="top" wrapText="1"/>
    </xf>
    <xf numFmtId="44" fontId="30" fillId="2" borderId="10" xfId="1" applyFont="1" applyFill="1" applyBorder="1" applyAlignment="1">
      <alignment horizontal="center" vertical="center"/>
    </xf>
    <xf numFmtId="44" fontId="30" fillId="2" borderId="10" xfId="0" applyNumberFormat="1" applyFont="1" applyFill="1" applyBorder="1" applyAlignment="1">
      <alignment horizontal="center" vertical="center"/>
    </xf>
    <xf numFmtId="0" fontId="21" fillId="2" borderId="10" xfId="51" applyFill="1" applyBorder="1" applyAlignment="1">
      <alignment horizontal="center" vertical="center"/>
    </xf>
    <xf numFmtId="0" fontId="32" fillId="2" borderId="0" xfId="0" applyFont="1" applyFill="1"/>
    <xf numFmtId="0" fontId="33" fillId="2" borderId="10" xfId="50" applyFont="1" applyFill="1" applyBorder="1" applyAlignment="1">
      <alignment horizontal="center" vertical="center"/>
    </xf>
    <xf numFmtId="0" fontId="30" fillId="2" borderId="0" xfId="0" applyFont="1" applyFill="1" applyAlignment="1">
      <alignment vertical="top"/>
    </xf>
    <xf numFmtId="0" fontId="30" fillId="2" borderId="0" xfId="0" applyFont="1" applyFill="1" applyAlignment="1">
      <alignment horizontal="center"/>
    </xf>
    <xf numFmtId="0" fontId="30" fillId="2" borderId="0" xfId="0" applyFont="1" applyFill="1" applyAlignment="1">
      <alignment vertical="top" wrapText="1"/>
    </xf>
    <xf numFmtId="44" fontId="30" fillId="2" borderId="0" xfId="1" applyFont="1" applyFill="1"/>
    <xf numFmtId="0" fontId="32" fillId="4" borderId="0" xfId="0" applyFont="1" applyFill="1" applyAlignment="1">
      <alignment horizontal="center"/>
    </xf>
    <xf numFmtId="0" fontId="30" fillId="0" borderId="10" xfId="0" applyFont="1" applyBorder="1" applyAlignment="1">
      <alignment horizontal="center"/>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647700</xdr:colOff>
      <xdr:row>0</xdr:row>
      <xdr:rowOff>923925</xdr:rowOff>
    </xdr:to>
    <xdr:pic>
      <xdr:nvPicPr>
        <xdr:cNvPr id="2" name="Immagine 1">
          <a:extLst>
            <a:ext uri="{FF2B5EF4-FFF2-40B4-BE49-F238E27FC236}">
              <a16:creationId xmlns:a16="http://schemas.microsoft.com/office/drawing/2014/main" id="{E8C82054-F7CD-4C2B-9DC5-A4F7722FC741}"/>
            </a:ext>
          </a:extLst>
        </xdr:cNvPr>
        <xdr:cNvPicPr>
          <a:picLocks noChangeAspect="1"/>
        </xdr:cNvPicPr>
      </xdr:nvPicPr>
      <xdr:blipFill>
        <a:blip xmlns:r="http://schemas.openxmlformats.org/officeDocument/2006/relationships" r:embed="rId1"/>
        <a:stretch>
          <a:fillRect/>
        </a:stretch>
      </xdr:blipFill>
      <xdr:spPr>
        <a:xfrm>
          <a:off x="885825" y="9525"/>
          <a:ext cx="2505075" cy="914400"/>
        </a:xfrm>
        <a:prstGeom prst="rect">
          <a:avLst/>
        </a:prstGeom>
      </xdr:spPr>
    </xdr:pic>
    <xdr:clientData/>
  </xdr:twoCellAnchor>
  <xdr:twoCellAnchor editAs="oneCell">
    <xdr:from>
      <xdr:col>11</xdr:col>
      <xdr:colOff>1647825</xdr:colOff>
      <xdr:row>0</xdr:row>
      <xdr:rowOff>0</xdr:rowOff>
    </xdr:from>
    <xdr:to>
      <xdr:col>13</xdr:col>
      <xdr:colOff>95250</xdr:colOff>
      <xdr:row>0</xdr:row>
      <xdr:rowOff>933450</xdr:rowOff>
    </xdr:to>
    <xdr:pic>
      <xdr:nvPicPr>
        <xdr:cNvPr id="3" name="Immagine 2">
          <a:extLst>
            <a:ext uri="{FF2B5EF4-FFF2-40B4-BE49-F238E27FC236}">
              <a16:creationId xmlns:a16="http://schemas.microsoft.com/office/drawing/2014/main" id="{B5C2B91D-9F9E-4F77-ABBA-54BAD2C9FF2E}"/>
            </a:ext>
            <a:ext uri="{147F2762-F138-4A5C-976F-8EAC2B608ADB}">
              <a16:predDERef xmlns:a16="http://schemas.microsoft.com/office/drawing/2014/main" pred="{E8C82054-F7CD-4C2B-9DC5-A4F7722FC741}"/>
            </a:ext>
          </a:extLst>
        </xdr:cNvPr>
        <xdr:cNvPicPr>
          <a:picLocks noChangeAspect="1"/>
        </xdr:cNvPicPr>
      </xdr:nvPicPr>
      <xdr:blipFill>
        <a:blip xmlns:r="http://schemas.openxmlformats.org/officeDocument/2006/relationships" r:embed="rId2"/>
        <a:stretch>
          <a:fillRect/>
        </a:stretch>
      </xdr:blipFill>
      <xdr:spPr>
        <a:xfrm>
          <a:off x="284988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mpustore.it/338658" TargetMode="External"/><Relationship Id="rId13" Type="http://schemas.openxmlformats.org/officeDocument/2006/relationships/printerSettings" Target="../printerSettings/printerSettings1.bin"/><Relationship Id="rId3" Type="http://schemas.openxmlformats.org/officeDocument/2006/relationships/hyperlink" Target="https://www.campustore.it/338634" TargetMode="External"/><Relationship Id="rId7" Type="http://schemas.openxmlformats.org/officeDocument/2006/relationships/hyperlink" Target="https://www.campustore.it/338634" TargetMode="External"/><Relationship Id="rId12" Type="http://schemas.openxmlformats.org/officeDocument/2006/relationships/hyperlink" Target="https://www.campustore.it/338433" TargetMode="External"/><Relationship Id="rId2" Type="http://schemas.openxmlformats.org/officeDocument/2006/relationships/hyperlink" Target="https://www.campustore.it/338373" TargetMode="External"/><Relationship Id="rId1" Type="http://schemas.openxmlformats.org/officeDocument/2006/relationships/hyperlink" Target="https://www.campustore.it/338351" TargetMode="External"/><Relationship Id="rId6" Type="http://schemas.openxmlformats.org/officeDocument/2006/relationships/hyperlink" Target="https://www.campustore.it/338593" TargetMode="External"/><Relationship Id="rId11" Type="http://schemas.openxmlformats.org/officeDocument/2006/relationships/hyperlink" Target="https://www.campustore.it/338434" TargetMode="External"/><Relationship Id="rId5" Type="http://schemas.openxmlformats.org/officeDocument/2006/relationships/hyperlink" Target="https://www.campustore.it/338592" TargetMode="External"/><Relationship Id="rId10" Type="http://schemas.openxmlformats.org/officeDocument/2006/relationships/hyperlink" Target="https://www.campustore.it/338555" TargetMode="External"/><Relationship Id="rId4" Type="http://schemas.openxmlformats.org/officeDocument/2006/relationships/hyperlink" Target="https://www.campustore.it/338634" TargetMode="External"/><Relationship Id="rId9" Type="http://schemas.openxmlformats.org/officeDocument/2006/relationships/hyperlink" Target="https://www.campustore.it/338647"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90DBF-0472-4057-BF7F-535D8719EE2C}">
  <dimension ref="A1:M66"/>
  <sheetViews>
    <sheetView tabSelected="1" defaultGridColor="0" topLeftCell="B1" colorId="9" workbookViewId="0">
      <selection activeCell="J12" sqref="J12"/>
    </sheetView>
  </sheetViews>
  <sheetFormatPr defaultRowHeight="14.5"/>
  <cols>
    <col min="2" max="2" width="27.81640625" bestFit="1" customWidth="1"/>
    <col min="3" max="3" width="30.26953125" bestFit="1" customWidth="1"/>
    <col min="4" max="4" width="17.54296875" bestFit="1" customWidth="1"/>
    <col min="5" max="5" width="19.453125" bestFit="1" customWidth="1"/>
    <col min="6" max="6" width="15.26953125" bestFit="1" customWidth="1"/>
    <col min="8" max="8" width="71.7265625" customWidth="1"/>
    <col min="9" max="9" width="94.54296875" customWidth="1"/>
    <col min="10" max="10" width="8.7265625" bestFit="1" customWidth="1"/>
    <col min="11" max="11" width="21" bestFit="1" customWidth="1"/>
    <col min="12" max="12" width="19.7265625" bestFit="1" customWidth="1"/>
    <col min="13" max="13" width="34.1796875" customWidth="1"/>
  </cols>
  <sheetData>
    <row r="1" spans="1:13" s="1" customFormat="1" ht="75" customHeight="1">
      <c r="B1" s="38" t="s">
        <v>0</v>
      </c>
      <c r="C1" s="38"/>
      <c r="D1" s="38"/>
      <c r="E1" s="38"/>
      <c r="F1" s="38"/>
      <c r="G1" s="38"/>
      <c r="H1" s="38"/>
      <c r="I1" s="38"/>
      <c r="J1" s="38"/>
      <c r="K1" s="38"/>
      <c r="L1" s="38"/>
      <c r="M1" s="38"/>
    </row>
    <row r="2" spans="1:13">
      <c r="B2" s="2"/>
      <c r="C2" s="2"/>
      <c r="D2" s="2"/>
      <c r="E2" s="2"/>
      <c r="F2" s="2"/>
      <c r="G2" s="2"/>
      <c r="H2" s="3"/>
      <c r="I2" s="2"/>
      <c r="J2" s="2"/>
      <c r="K2" s="2"/>
      <c r="L2" s="2"/>
      <c r="M2" s="2"/>
    </row>
    <row r="3" spans="1:13">
      <c r="B3" s="12" t="s">
        <v>1</v>
      </c>
      <c r="C3" s="13">
        <v>16000</v>
      </c>
      <c r="D3" s="9"/>
      <c r="E3" s="8"/>
      <c r="F3" s="22"/>
      <c r="G3" s="22"/>
      <c r="H3" s="10"/>
      <c r="I3" s="2"/>
      <c r="J3" s="2"/>
      <c r="K3" s="2"/>
      <c r="L3" s="2"/>
      <c r="M3" s="2"/>
    </row>
    <row r="4" spans="1:13">
      <c r="B4" s="14" t="s">
        <v>2</v>
      </c>
      <c r="C4" s="15">
        <f>C3-C6</f>
        <v>-74</v>
      </c>
      <c r="D4" s="23"/>
      <c r="E4" s="22"/>
      <c r="F4" s="22"/>
      <c r="G4" s="22"/>
      <c r="H4" s="4"/>
      <c r="I4" s="2"/>
      <c r="J4" s="2"/>
      <c r="K4" s="2"/>
      <c r="L4" s="2"/>
      <c r="M4" s="2"/>
    </row>
    <row r="5" spans="1:13">
      <c r="B5" s="16"/>
      <c r="C5" s="17"/>
      <c r="D5" s="11"/>
      <c r="E5" s="11"/>
      <c r="F5" s="11"/>
      <c r="G5" s="11"/>
      <c r="H5" s="4"/>
      <c r="I5" s="2"/>
      <c r="J5" s="2"/>
      <c r="K5" s="2"/>
      <c r="L5" s="2"/>
      <c r="M5" s="2"/>
    </row>
    <row r="6" spans="1:13">
      <c r="B6" s="18" t="s">
        <v>3</v>
      </c>
      <c r="C6" s="19">
        <f>SUM(L10:L666)</f>
        <v>16074</v>
      </c>
      <c r="D6" s="24"/>
      <c r="E6" s="25"/>
      <c r="F6" s="25"/>
      <c r="G6" s="25"/>
      <c r="H6" s="4"/>
      <c r="I6" s="2"/>
      <c r="J6" s="2"/>
      <c r="K6" s="2"/>
      <c r="L6" s="2"/>
      <c r="M6" s="2"/>
    </row>
    <row r="7" spans="1:13">
      <c r="B7" s="2"/>
      <c r="C7" s="2"/>
      <c r="D7" s="11"/>
      <c r="E7" s="11"/>
      <c r="F7" s="11"/>
      <c r="G7" s="11"/>
      <c r="H7" s="3"/>
      <c r="I7" s="2"/>
      <c r="J7" s="2"/>
      <c r="K7" s="2"/>
      <c r="L7" s="2"/>
      <c r="M7" s="2"/>
    </row>
    <row r="8" spans="1:13">
      <c r="B8" s="2"/>
      <c r="C8" s="2"/>
      <c r="D8" s="2"/>
      <c r="E8" s="2"/>
      <c r="F8" s="2"/>
      <c r="G8" s="2"/>
      <c r="H8" s="3"/>
      <c r="I8" s="2"/>
      <c r="J8" s="2"/>
      <c r="K8" s="2"/>
      <c r="L8" s="2"/>
      <c r="M8" s="2"/>
    </row>
    <row r="9" spans="1:13" ht="52">
      <c r="B9" s="20" t="s">
        <v>4</v>
      </c>
      <c r="C9" s="20" t="s">
        <v>5</v>
      </c>
      <c r="D9" s="20" t="s">
        <v>6</v>
      </c>
      <c r="E9" s="20" t="s">
        <v>7</v>
      </c>
      <c r="F9" s="20" t="s">
        <v>8</v>
      </c>
      <c r="G9" s="21" t="s">
        <v>112</v>
      </c>
      <c r="H9" s="21" t="s">
        <v>9</v>
      </c>
      <c r="I9" s="20" t="s">
        <v>10</v>
      </c>
      <c r="J9" s="20" t="s">
        <v>11</v>
      </c>
      <c r="K9" s="20" t="s">
        <v>12</v>
      </c>
      <c r="L9" s="20" t="s">
        <v>13</v>
      </c>
      <c r="M9" s="20" t="s">
        <v>14</v>
      </c>
    </row>
    <row r="10" spans="1:13" s="47" customFormat="1" ht="14">
      <c r="A10" s="39"/>
      <c r="B10" s="40" t="s">
        <v>15</v>
      </c>
      <c r="C10" s="41" t="s">
        <v>21</v>
      </c>
      <c r="D10" s="41" t="s">
        <v>29</v>
      </c>
      <c r="E10" s="42">
        <v>338371</v>
      </c>
      <c r="F10" s="41" t="s">
        <v>30</v>
      </c>
      <c r="G10" s="43">
        <v>12</v>
      </c>
      <c r="H10" s="43" t="s">
        <v>163</v>
      </c>
      <c r="I10" s="41" t="s">
        <v>164</v>
      </c>
      <c r="J10" s="30">
        <v>1</v>
      </c>
      <c r="K10" s="44">
        <v>3538</v>
      </c>
      <c r="L10" s="45">
        <f>J10*K10</f>
        <v>3538</v>
      </c>
      <c r="M10" s="48" t="s">
        <v>165</v>
      </c>
    </row>
    <row r="11" spans="1:13">
      <c r="B11" s="26" t="s">
        <v>15</v>
      </c>
      <c r="C11" s="6" t="s">
        <v>21</v>
      </c>
      <c r="D11" s="6" t="s">
        <v>20</v>
      </c>
      <c r="E11" s="5">
        <v>326618</v>
      </c>
      <c r="F11" s="6" t="s">
        <v>30</v>
      </c>
      <c r="G11" s="6">
        <v>6</v>
      </c>
      <c r="H11" s="6" t="s">
        <v>39</v>
      </c>
      <c r="I11" s="6" t="s">
        <v>40</v>
      </c>
      <c r="J11" s="7">
        <v>1</v>
      </c>
      <c r="K11" s="29">
        <v>2367</v>
      </c>
      <c r="L11" s="28">
        <f>J11*K11</f>
        <v>2367</v>
      </c>
      <c r="M11" s="35" t="s">
        <v>119</v>
      </c>
    </row>
    <row r="12" spans="1:13">
      <c r="B12" s="31" t="s">
        <v>15</v>
      </c>
      <c r="C12" s="32" t="s">
        <v>21</v>
      </c>
      <c r="D12" s="32" t="s">
        <v>20</v>
      </c>
      <c r="E12" s="5">
        <v>336608</v>
      </c>
      <c r="F12" s="32"/>
      <c r="G12" s="32">
        <v>12</v>
      </c>
      <c r="H12" s="32" t="s">
        <v>41</v>
      </c>
      <c r="I12" s="32" t="s">
        <v>42</v>
      </c>
      <c r="J12" s="30">
        <v>1</v>
      </c>
      <c r="K12" s="33">
        <v>1891</v>
      </c>
      <c r="L12" s="34">
        <f t="shared" ref="L12:L21" si="0">J12*K12</f>
        <v>1891</v>
      </c>
      <c r="M12" s="35" t="s">
        <v>143</v>
      </c>
    </row>
    <row r="13" spans="1:13">
      <c r="B13" s="26" t="s">
        <v>57</v>
      </c>
      <c r="C13" s="6" t="s">
        <v>67</v>
      </c>
      <c r="D13" s="6" t="s">
        <v>29</v>
      </c>
      <c r="E13" s="27">
        <v>325532</v>
      </c>
      <c r="F13" s="6"/>
      <c r="G13" s="6">
        <v>1</v>
      </c>
      <c r="H13" s="6" t="s">
        <v>78</v>
      </c>
      <c r="I13" s="6"/>
      <c r="J13" s="7">
        <v>1</v>
      </c>
      <c r="K13" s="29">
        <v>59</v>
      </c>
      <c r="L13" s="28">
        <f t="shared" si="0"/>
        <v>59</v>
      </c>
      <c r="M13" s="35" t="s">
        <v>144</v>
      </c>
    </row>
    <row r="14" spans="1:13">
      <c r="B14" s="26" t="s">
        <v>57</v>
      </c>
      <c r="C14" s="6" t="s">
        <v>67</v>
      </c>
      <c r="D14" s="6" t="s">
        <v>29</v>
      </c>
      <c r="E14" s="27">
        <v>331573</v>
      </c>
      <c r="F14" s="6"/>
      <c r="G14" s="6">
        <v>1</v>
      </c>
      <c r="H14" s="6" t="s">
        <v>79</v>
      </c>
      <c r="I14" s="6"/>
      <c r="J14" s="7">
        <v>1</v>
      </c>
      <c r="K14" s="29">
        <v>12</v>
      </c>
      <c r="L14" s="28">
        <f t="shared" si="0"/>
        <v>12</v>
      </c>
      <c r="M14" s="35" t="s">
        <v>145</v>
      </c>
    </row>
    <row r="15" spans="1:13">
      <c r="B15" s="26" t="s">
        <v>57</v>
      </c>
      <c r="C15" s="6" t="s">
        <v>67</v>
      </c>
      <c r="D15" s="6" t="s">
        <v>29</v>
      </c>
      <c r="E15" s="27">
        <v>325607</v>
      </c>
      <c r="F15" s="6"/>
      <c r="G15" s="6">
        <v>1</v>
      </c>
      <c r="H15" s="6" t="s">
        <v>70</v>
      </c>
      <c r="I15" s="6" t="s">
        <v>71</v>
      </c>
      <c r="J15" s="7">
        <v>1</v>
      </c>
      <c r="K15" s="29">
        <v>598</v>
      </c>
      <c r="L15" s="28">
        <f t="shared" si="0"/>
        <v>598</v>
      </c>
      <c r="M15" s="35" t="s">
        <v>135</v>
      </c>
    </row>
    <row r="16" spans="1:13">
      <c r="B16" s="26" t="s">
        <v>57</v>
      </c>
      <c r="C16" s="6" t="s">
        <v>67</v>
      </c>
      <c r="D16" s="6" t="s">
        <v>29</v>
      </c>
      <c r="E16" s="27">
        <v>327300</v>
      </c>
      <c r="F16" s="6"/>
      <c r="G16" s="6">
        <v>1</v>
      </c>
      <c r="H16" s="6" t="s">
        <v>80</v>
      </c>
      <c r="I16" s="6"/>
      <c r="J16" s="7">
        <v>1</v>
      </c>
      <c r="K16" s="29">
        <v>11</v>
      </c>
      <c r="L16" s="28">
        <f t="shared" si="0"/>
        <v>11</v>
      </c>
      <c r="M16" s="35" t="s">
        <v>146</v>
      </c>
    </row>
    <row r="17" spans="2:13">
      <c r="B17" s="26" t="s">
        <v>57</v>
      </c>
      <c r="C17" s="6" t="s">
        <v>67</v>
      </c>
      <c r="D17" s="6" t="s">
        <v>29</v>
      </c>
      <c r="E17" s="27">
        <v>322886</v>
      </c>
      <c r="F17" s="6"/>
      <c r="G17" s="6">
        <v>1</v>
      </c>
      <c r="H17" s="6" t="s">
        <v>72</v>
      </c>
      <c r="I17" s="6" t="s">
        <v>73</v>
      </c>
      <c r="J17" s="7">
        <v>1</v>
      </c>
      <c r="K17" s="29">
        <v>744</v>
      </c>
      <c r="L17" s="28">
        <f t="shared" si="0"/>
        <v>744</v>
      </c>
      <c r="M17" s="35" t="s">
        <v>147</v>
      </c>
    </row>
    <row r="18" spans="2:13">
      <c r="B18" s="26" t="s">
        <v>57</v>
      </c>
      <c r="C18" s="6" t="s">
        <v>67</v>
      </c>
      <c r="D18" s="6" t="s">
        <v>29</v>
      </c>
      <c r="E18" s="27">
        <v>319141</v>
      </c>
      <c r="F18" s="6"/>
      <c r="G18" s="6">
        <v>1</v>
      </c>
      <c r="H18" s="6" t="s">
        <v>74</v>
      </c>
      <c r="I18" s="6" t="s">
        <v>75</v>
      </c>
      <c r="J18" s="7">
        <v>1</v>
      </c>
      <c r="K18" s="29">
        <v>61</v>
      </c>
      <c r="L18" s="28">
        <f t="shared" si="0"/>
        <v>61</v>
      </c>
      <c r="M18" s="35" t="s">
        <v>148</v>
      </c>
    </row>
    <row r="19" spans="2:13">
      <c r="B19" s="26" t="s">
        <v>57</v>
      </c>
      <c r="C19" s="6" t="s">
        <v>67</v>
      </c>
      <c r="D19" s="6" t="s">
        <v>22</v>
      </c>
      <c r="E19" s="27">
        <v>326947</v>
      </c>
      <c r="F19" s="6"/>
      <c r="G19" s="6">
        <v>1</v>
      </c>
      <c r="H19" s="6" t="s">
        <v>69</v>
      </c>
      <c r="I19" s="6"/>
      <c r="J19" s="7">
        <v>1</v>
      </c>
      <c r="K19" s="29">
        <v>89</v>
      </c>
      <c r="L19" s="28">
        <f t="shared" si="0"/>
        <v>89</v>
      </c>
      <c r="M19" s="35" t="s">
        <v>149</v>
      </c>
    </row>
    <row r="20" spans="2:13">
      <c r="B20" s="26" t="s">
        <v>90</v>
      </c>
      <c r="C20" s="6" t="s">
        <v>91</v>
      </c>
      <c r="D20" s="6" t="s">
        <v>20</v>
      </c>
      <c r="E20" s="27">
        <v>335663</v>
      </c>
      <c r="F20" s="6" t="s">
        <v>27</v>
      </c>
      <c r="G20" s="6">
        <v>1</v>
      </c>
      <c r="H20" s="6" t="s">
        <v>115</v>
      </c>
      <c r="I20" s="6" t="s">
        <v>92</v>
      </c>
      <c r="J20" s="7">
        <v>1</v>
      </c>
      <c r="K20" s="29">
        <v>5765</v>
      </c>
      <c r="L20" s="28">
        <f t="shared" si="0"/>
        <v>5765</v>
      </c>
      <c r="M20" s="35" t="s">
        <v>138</v>
      </c>
    </row>
    <row r="21" spans="2:13">
      <c r="B21" s="26" t="s">
        <v>100</v>
      </c>
      <c r="C21" s="6" t="s">
        <v>94</v>
      </c>
      <c r="D21" s="6" t="s">
        <v>20</v>
      </c>
      <c r="E21" s="36">
        <v>337641</v>
      </c>
      <c r="F21" s="6"/>
      <c r="G21" s="6">
        <v>1</v>
      </c>
      <c r="H21" s="6" t="s">
        <v>101</v>
      </c>
      <c r="I21" s="6" t="s">
        <v>102</v>
      </c>
      <c r="J21" s="7">
        <v>1</v>
      </c>
      <c r="K21" s="29">
        <v>939</v>
      </c>
      <c r="L21" s="28">
        <f t="shared" si="0"/>
        <v>939</v>
      </c>
      <c r="M21" s="35" t="s">
        <v>150</v>
      </c>
    </row>
    <row r="22" spans="2:13" ht="18">
      <c r="B22" s="37"/>
      <c r="C22" s="37"/>
      <c r="D22" s="37"/>
      <c r="E22" s="37"/>
      <c r="F22" s="37"/>
      <c r="G22" s="37"/>
      <c r="H22" s="37" t="s">
        <v>113</v>
      </c>
      <c r="I22" s="37"/>
      <c r="J22" s="37"/>
      <c r="K22" s="37"/>
      <c r="L22" s="37"/>
      <c r="M22" s="37"/>
    </row>
    <row r="23" spans="2:13">
      <c r="B23" s="26" t="s">
        <v>15</v>
      </c>
      <c r="C23" s="6" t="s">
        <v>21</v>
      </c>
      <c r="D23" s="6" t="s">
        <v>20</v>
      </c>
      <c r="E23" s="5">
        <v>326619</v>
      </c>
      <c r="F23" s="6" t="s">
        <v>30</v>
      </c>
      <c r="G23" s="6">
        <v>12</v>
      </c>
      <c r="H23" s="6" t="s">
        <v>37</v>
      </c>
      <c r="I23" s="6" t="s">
        <v>38</v>
      </c>
      <c r="J23" s="7">
        <v>0</v>
      </c>
      <c r="K23" s="29">
        <v>5490</v>
      </c>
      <c r="L23" s="28">
        <f>J23*K23</f>
        <v>0</v>
      </c>
      <c r="M23" s="35" t="s">
        <v>116</v>
      </c>
    </row>
    <row r="24" spans="2:13">
      <c r="B24" s="26" t="s">
        <v>15</v>
      </c>
      <c r="C24" s="6" t="s">
        <v>21</v>
      </c>
      <c r="D24" s="6" t="s">
        <v>29</v>
      </c>
      <c r="E24" s="5">
        <v>337173</v>
      </c>
      <c r="F24" s="6" t="s">
        <v>31</v>
      </c>
      <c r="G24" s="6">
        <v>6</v>
      </c>
      <c r="H24" s="6" t="s">
        <v>32</v>
      </c>
      <c r="I24" s="6"/>
      <c r="J24" s="7">
        <v>0</v>
      </c>
      <c r="K24" s="29">
        <v>310</v>
      </c>
      <c r="L24" s="28">
        <f t="shared" ref="L24:L63" si="1">J24*K24</f>
        <v>0</v>
      </c>
      <c r="M24" s="35" t="s">
        <v>120</v>
      </c>
    </row>
    <row r="25" spans="2:13">
      <c r="B25" s="26" t="s">
        <v>15</v>
      </c>
      <c r="C25" s="6" t="s">
        <v>21</v>
      </c>
      <c r="D25" s="6" t="s">
        <v>22</v>
      </c>
      <c r="E25" s="5">
        <v>323380</v>
      </c>
      <c r="F25" s="6"/>
      <c r="G25" s="6">
        <v>15</v>
      </c>
      <c r="H25" s="6" t="s">
        <v>23</v>
      </c>
      <c r="I25" s="6" t="s">
        <v>24</v>
      </c>
      <c r="J25" s="7">
        <v>0</v>
      </c>
      <c r="K25" s="29">
        <v>2900</v>
      </c>
      <c r="L25" s="28">
        <f t="shared" si="1"/>
        <v>0</v>
      </c>
      <c r="M25" s="35" t="s">
        <v>121</v>
      </c>
    </row>
    <row r="26" spans="2:13">
      <c r="B26" s="26" t="s">
        <v>15</v>
      </c>
      <c r="C26" s="6" t="s">
        <v>21</v>
      </c>
      <c r="D26" s="6" t="s">
        <v>22</v>
      </c>
      <c r="E26" s="5">
        <v>333823</v>
      </c>
      <c r="F26" s="6"/>
      <c r="G26" s="6">
        <v>1</v>
      </c>
      <c r="H26" s="6" t="s">
        <v>25</v>
      </c>
      <c r="I26" s="6" t="s">
        <v>26</v>
      </c>
      <c r="J26" s="7">
        <v>0</v>
      </c>
      <c r="K26" s="29">
        <v>1214</v>
      </c>
      <c r="L26" s="28">
        <f t="shared" si="1"/>
        <v>0</v>
      </c>
      <c r="M26" s="35" t="s">
        <v>122</v>
      </c>
    </row>
    <row r="27" spans="2:13">
      <c r="B27" s="26" t="s">
        <v>15</v>
      </c>
      <c r="C27" s="6" t="s">
        <v>21</v>
      </c>
      <c r="D27" s="6" t="s">
        <v>22</v>
      </c>
      <c r="E27" s="5">
        <v>322857</v>
      </c>
      <c r="F27" s="6" t="s">
        <v>27</v>
      </c>
      <c r="G27" s="6">
        <v>1</v>
      </c>
      <c r="H27" s="6" t="s">
        <v>28</v>
      </c>
      <c r="I27" s="6"/>
      <c r="J27" s="7">
        <v>0</v>
      </c>
      <c r="K27" s="29">
        <v>253</v>
      </c>
      <c r="L27" s="28">
        <f t="shared" si="1"/>
        <v>0</v>
      </c>
      <c r="M27" s="35" t="s">
        <v>123</v>
      </c>
    </row>
    <row r="28" spans="2:13">
      <c r="B28" s="26" t="s">
        <v>15</v>
      </c>
      <c r="C28" s="6" t="s">
        <v>21</v>
      </c>
      <c r="D28" s="6" t="s">
        <v>20</v>
      </c>
      <c r="E28" s="5">
        <v>326620</v>
      </c>
      <c r="F28" s="6" t="s">
        <v>30</v>
      </c>
      <c r="G28" s="6">
        <v>6</v>
      </c>
      <c r="H28" s="6" t="s">
        <v>43</v>
      </c>
      <c r="I28" s="6"/>
      <c r="J28" s="7">
        <v>0</v>
      </c>
      <c r="K28" s="29">
        <v>2782</v>
      </c>
      <c r="L28" s="28">
        <f t="shared" si="1"/>
        <v>0</v>
      </c>
      <c r="M28" s="35" t="s">
        <v>124</v>
      </c>
    </row>
    <row r="29" spans="2:13">
      <c r="B29" s="26" t="s">
        <v>15</v>
      </c>
      <c r="C29" s="6" t="s">
        <v>21</v>
      </c>
      <c r="D29" s="6" t="s">
        <v>17</v>
      </c>
      <c r="E29" s="5">
        <v>333637</v>
      </c>
      <c r="F29" s="6" t="s">
        <v>33</v>
      </c>
      <c r="G29" s="6">
        <v>1</v>
      </c>
      <c r="H29" s="6" t="s">
        <v>34</v>
      </c>
      <c r="I29" s="6"/>
      <c r="J29" s="7">
        <v>0</v>
      </c>
      <c r="K29" s="29">
        <v>954</v>
      </c>
      <c r="L29" s="28">
        <f t="shared" si="1"/>
        <v>0</v>
      </c>
      <c r="M29" s="35" t="s">
        <v>151</v>
      </c>
    </row>
    <row r="30" spans="2:13">
      <c r="B30" s="26" t="s">
        <v>15</v>
      </c>
      <c r="C30" s="6" t="s">
        <v>16</v>
      </c>
      <c r="D30" s="6" t="s">
        <v>17</v>
      </c>
      <c r="E30" s="5">
        <v>337465</v>
      </c>
      <c r="F30" s="6" t="s">
        <v>18</v>
      </c>
      <c r="G30" s="6">
        <v>1</v>
      </c>
      <c r="H30" s="6" t="s">
        <v>19</v>
      </c>
      <c r="I30" s="6"/>
      <c r="J30" s="7">
        <v>0</v>
      </c>
      <c r="K30" s="29">
        <v>259</v>
      </c>
      <c r="L30" s="28">
        <f t="shared" si="1"/>
        <v>0</v>
      </c>
      <c r="M30" s="35" t="s">
        <v>152</v>
      </c>
    </row>
    <row r="31" spans="2:13">
      <c r="B31" s="26" t="s">
        <v>44</v>
      </c>
      <c r="C31" s="6" t="s">
        <v>45</v>
      </c>
      <c r="D31" s="6" t="s">
        <v>22</v>
      </c>
      <c r="E31" s="5">
        <v>324463</v>
      </c>
      <c r="F31" s="6" t="s">
        <v>27</v>
      </c>
      <c r="G31" s="6">
        <v>1</v>
      </c>
      <c r="H31" s="6" t="s">
        <v>50</v>
      </c>
      <c r="I31" s="6"/>
      <c r="J31" s="7">
        <v>0</v>
      </c>
      <c r="K31" s="29">
        <v>230</v>
      </c>
      <c r="L31" s="28">
        <f t="shared" si="1"/>
        <v>0</v>
      </c>
      <c r="M31" s="35" t="s">
        <v>153</v>
      </c>
    </row>
    <row r="32" spans="2:13">
      <c r="B32" s="26" t="s">
        <v>44</v>
      </c>
      <c r="C32" s="6" t="s">
        <v>45</v>
      </c>
      <c r="D32" s="6" t="s">
        <v>22</v>
      </c>
      <c r="E32" s="5">
        <v>336252</v>
      </c>
      <c r="F32" s="6"/>
      <c r="G32" s="6">
        <v>6</v>
      </c>
      <c r="H32" s="6" t="s">
        <v>48</v>
      </c>
      <c r="I32" s="6" t="s">
        <v>49</v>
      </c>
      <c r="J32" s="7">
        <v>0</v>
      </c>
      <c r="K32" s="29">
        <v>2440</v>
      </c>
      <c r="L32" s="28">
        <f t="shared" si="1"/>
        <v>0</v>
      </c>
      <c r="M32" s="35" t="s">
        <v>117</v>
      </c>
    </row>
    <row r="33" spans="2:13">
      <c r="B33" s="26" t="s">
        <v>44</v>
      </c>
      <c r="C33" s="6" t="s">
        <v>45</v>
      </c>
      <c r="D33" s="6" t="s">
        <v>22</v>
      </c>
      <c r="E33" s="5">
        <v>336252</v>
      </c>
      <c r="F33" s="6"/>
      <c r="G33" s="6">
        <v>6</v>
      </c>
      <c r="H33" s="6" t="s">
        <v>48</v>
      </c>
      <c r="I33" s="6" t="s">
        <v>49</v>
      </c>
      <c r="J33" s="7">
        <v>0</v>
      </c>
      <c r="K33" s="29">
        <v>2440</v>
      </c>
      <c r="L33" s="28">
        <f t="shared" si="1"/>
        <v>0</v>
      </c>
      <c r="M33" s="35" t="s">
        <v>117</v>
      </c>
    </row>
    <row r="34" spans="2:13">
      <c r="B34" s="26" t="s">
        <v>44</v>
      </c>
      <c r="C34" s="6" t="s">
        <v>45</v>
      </c>
      <c r="D34" s="6" t="s">
        <v>22</v>
      </c>
      <c r="E34" s="5">
        <v>336250</v>
      </c>
      <c r="F34" s="6"/>
      <c r="G34" s="6">
        <v>3</v>
      </c>
      <c r="H34" s="6" t="s">
        <v>46</v>
      </c>
      <c r="I34" s="6" t="s">
        <v>47</v>
      </c>
      <c r="J34" s="7">
        <v>0</v>
      </c>
      <c r="K34" s="29">
        <v>1220</v>
      </c>
      <c r="L34" s="28">
        <f t="shared" si="1"/>
        <v>0</v>
      </c>
      <c r="M34" s="35" t="s">
        <v>125</v>
      </c>
    </row>
    <row r="35" spans="2:13">
      <c r="B35" s="26" t="s">
        <v>44</v>
      </c>
      <c r="C35" s="6" t="s">
        <v>51</v>
      </c>
      <c r="D35" s="6" t="s">
        <v>35</v>
      </c>
      <c r="E35" s="5">
        <v>325510</v>
      </c>
      <c r="F35" s="6" t="s">
        <v>52</v>
      </c>
      <c r="G35" s="6">
        <v>1</v>
      </c>
      <c r="H35" s="6" t="s">
        <v>53</v>
      </c>
      <c r="I35" s="6" t="s">
        <v>54</v>
      </c>
      <c r="J35" s="7">
        <v>0</v>
      </c>
      <c r="K35" s="29">
        <v>1739</v>
      </c>
      <c r="L35" s="28">
        <f t="shared" si="1"/>
        <v>0</v>
      </c>
      <c r="M35" s="35" t="s">
        <v>127</v>
      </c>
    </row>
    <row r="36" spans="2:13">
      <c r="B36" s="26" t="s">
        <v>44</v>
      </c>
      <c r="C36" s="6" t="s">
        <v>51</v>
      </c>
      <c r="D36" s="6" t="s">
        <v>35</v>
      </c>
      <c r="E36" s="5">
        <v>315748</v>
      </c>
      <c r="F36" s="6" t="s">
        <v>52</v>
      </c>
      <c r="G36" s="6">
        <v>1</v>
      </c>
      <c r="H36" s="6" t="s">
        <v>55</v>
      </c>
      <c r="I36" s="6" t="s">
        <v>56</v>
      </c>
      <c r="J36" s="7">
        <v>0</v>
      </c>
      <c r="K36" s="29">
        <v>2135</v>
      </c>
      <c r="L36" s="28">
        <f t="shared" si="1"/>
        <v>0</v>
      </c>
      <c r="M36" s="35" t="s">
        <v>128</v>
      </c>
    </row>
    <row r="37" spans="2:13">
      <c r="B37" s="26" t="s">
        <v>57</v>
      </c>
      <c r="C37" s="6" t="s">
        <v>67</v>
      </c>
      <c r="D37" s="6" t="s">
        <v>29</v>
      </c>
      <c r="E37" s="5">
        <v>327875</v>
      </c>
      <c r="F37" s="6"/>
      <c r="G37" s="6">
        <v>1</v>
      </c>
      <c r="H37" s="6" t="s">
        <v>76</v>
      </c>
      <c r="I37" s="6" t="s">
        <v>77</v>
      </c>
      <c r="J37" s="7">
        <v>0</v>
      </c>
      <c r="K37" s="29">
        <v>262</v>
      </c>
      <c r="L37" s="28">
        <f t="shared" si="1"/>
        <v>0</v>
      </c>
      <c r="M37" s="35" t="s">
        <v>129</v>
      </c>
    </row>
    <row r="38" spans="2:13">
      <c r="B38" s="26" t="s">
        <v>57</v>
      </c>
      <c r="C38" s="6" t="s">
        <v>58</v>
      </c>
      <c r="D38" s="6" t="s">
        <v>20</v>
      </c>
      <c r="E38" s="5">
        <v>335636</v>
      </c>
      <c r="F38" s="6" t="s">
        <v>59</v>
      </c>
      <c r="G38" s="6">
        <v>1</v>
      </c>
      <c r="H38" s="6" t="s">
        <v>60</v>
      </c>
      <c r="I38" s="6" t="s">
        <v>61</v>
      </c>
      <c r="J38" s="7">
        <v>0</v>
      </c>
      <c r="K38" s="29">
        <v>999</v>
      </c>
      <c r="L38" s="28">
        <f t="shared" si="1"/>
        <v>0</v>
      </c>
      <c r="M38" s="35" t="s">
        <v>130</v>
      </c>
    </row>
    <row r="39" spans="2:13">
      <c r="B39" s="26" t="s">
        <v>57</v>
      </c>
      <c r="C39" s="6" t="s">
        <v>58</v>
      </c>
      <c r="D39" s="6" t="s">
        <v>20</v>
      </c>
      <c r="E39" s="5">
        <v>335760</v>
      </c>
      <c r="F39" s="6" t="s">
        <v>62</v>
      </c>
      <c r="G39" s="6">
        <v>1</v>
      </c>
      <c r="H39" s="6" t="s">
        <v>63</v>
      </c>
      <c r="I39" s="6" t="s">
        <v>64</v>
      </c>
      <c r="J39" s="7">
        <v>0</v>
      </c>
      <c r="K39" s="29">
        <v>542</v>
      </c>
      <c r="L39" s="28">
        <f t="shared" si="1"/>
        <v>0</v>
      </c>
      <c r="M39" s="35" t="s">
        <v>131</v>
      </c>
    </row>
    <row r="40" spans="2:13">
      <c r="B40" s="26" t="s">
        <v>57</v>
      </c>
      <c r="C40" s="6" t="s">
        <v>58</v>
      </c>
      <c r="D40" s="6" t="s">
        <v>20</v>
      </c>
      <c r="E40" s="5">
        <v>335783</v>
      </c>
      <c r="F40" s="6" t="s">
        <v>62</v>
      </c>
      <c r="G40" s="6">
        <v>1</v>
      </c>
      <c r="H40" s="6" t="s">
        <v>65</v>
      </c>
      <c r="I40" s="6" t="s">
        <v>66</v>
      </c>
      <c r="J40" s="7">
        <v>0</v>
      </c>
      <c r="K40" s="29">
        <v>564</v>
      </c>
      <c r="L40" s="28">
        <f t="shared" si="1"/>
        <v>0</v>
      </c>
      <c r="M40" s="35" t="s">
        <v>132</v>
      </c>
    </row>
    <row r="41" spans="2:13">
      <c r="B41" s="26" t="s">
        <v>57</v>
      </c>
      <c r="C41" s="6" t="s">
        <v>86</v>
      </c>
      <c r="D41" s="6" t="s">
        <v>35</v>
      </c>
      <c r="E41" s="5">
        <v>333588</v>
      </c>
      <c r="F41" s="6" t="s">
        <v>87</v>
      </c>
      <c r="G41" s="6">
        <v>1</v>
      </c>
      <c r="H41" s="6" t="s">
        <v>88</v>
      </c>
      <c r="I41" s="6" t="s">
        <v>89</v>
      </c>
      <c r="J41" s="7">
        <v>0</v>
      </c>
      <c r="K41" s="29">
        <v>426</v>
      </c>
      <c r="L41" s="28">
        <f t="shared" si="1"/>
        <v>0</v>
      </c>
      <c r="M41" s="35" t="s">
        <v>133</v>
      </c>
    </row>
    <row r="42" spans="2:13">
      <c r="B42" s="26" t="s">
        <v>57</v>
      </c>
      <c r="C42" s="6" t="s">
        <v>67</v>
      </c>
      <c r="D42" s="6" t="s">
        <v>82</v>
      </c>
      <c r="E42" s="5">
        <v>335993</v>
      </c>
      <c r="F42" s="6" t="s">
        <v>30</v>
      </c>
      <c r="G42" s="6">
        <v>6</v>
      </c>
      <c r="H42" s="6" t="s">
        <v>83</v>
      </c>
      <c r="I42" s="6" t="s">
        <v>84</v>
      </c>
      <c r="J42" s="7">
        <v>0</v>
      </c>
      <c r="K42" s="29">
        <v>976</v>
      </c>
      <c r="L42" s="28">
        <f t="shared" si="1"/>
        <v>0</v>
      </c>
      <c r="M42" s="35" t="s">
        <v>118</v>
      </c>
    </row>
    <row r="43" spans="2:13">
      <c r="B43" s="26" t="s">
        <v>57</v>
      </c>
      <c r="C43" s="6" t="s">
        <v>67</v>
      </c>
      <c r="D43" s="6" t="s">
        <v>20</v>
      </c>
      <c r="E43" s="5">
        <v>338835</v>
      </c>
      <c r="F43" s="6" t="s">
        <v>85</v>
      </c>
      <c r="G43" s="6">
        <v>1</v>
      </c>
      <c r="H43" s="6" t="s">
        <v>114</v>
      </c>
      <c r="I43" s="6" t="s">
        <v>114</v>
      </c>
      <c r="J43" s="7">
        <v>0</v>
      </c>
      <c r="K43" s="29">
        <v>116</v>
      </c>
      <c r="L43" s="28">
        <f t="shared" si="1"/>
        <v>0</v>
      </c>
      <c r="M43" s="35" t="s">
        <v>134</v>
      </c>
    </row>
    <row r="44" spans="2:13">
      <c r="B44" s="26" t="s">
        <v>57</v>
      </c>
      <c r="C44" s="6" t="s">
        <v>67</v>
      </c>
      <c r="D44" s="6" t="s">
        <v>22</v>
      </c>
      <c r="E44" s="5">
        <v>327149</v>
      </c>
      <c r="F44" s="6"/>
      <c r="G44" s="6">
        <v>1</v>
      </c>
      <c r="H44" s="6" t="s">
        <v>68</v>
      </c>
      <c r="I44" s="6"/>
      <c r="J44" s="7">
        <v>0</v>
      </c>
      <c r="K44" s="29">
        <v>1590</v>
      </c>
      <c r="L44" s="28">
        <f t="shared" si="1"/>
        <v>0</v>
      </c>
      <c r="M44" s="35" t="s">
        <v>126</v>
      </c>
    </row>
    <row r="45" spans="2:13">
      <c r="B45" s="26" t="s">
        <v>57</v>
      </c>
      <c r="C45" s="6" t="s">
        <v>67</v>
      </c>
      <c r="D45" s="6" t="s">
        <v>29</v>
      </c>
      <c r="E45" s="5">
        <v>325607</v>
      </c>
      <c r="F45" s="6"/>
      <c r="G45" s="6">
        <v>1</v>
      </c>
      <c r="H45" s="6" t="s">
        <v>70</v>
      </c>
      <c r="I45" s="6" t="s">
        <v>71</v>
      </c>
      <c r="J45" s="7">
        <v>0</v>
      </c>
      <c r="K45" s="29">
        <v>598</v>
      </c>
      <c r="L45" s="28">
        <f t="shared" si="1"/>
        <v>0</v>
      </c>
      <c r="M45" s="35" t="s">
        <v>135</v>
      </c>
    </row>
    <row r="46" spans="2:13">
      <c r="B46" s="26" t="s">
        <v>90</v>
      </c>
      <c r="C46" s="6" t="s">
        <v>91</v>
      </c>
      <c r="D46" s="6" t="s">
        <v>20</v>
      </c>
      <c r="E46" s="27">
        <v>306166</v>
      </c>
      <c r="F46" s="6" t="s">
        <v>81</v>
      </c>
      <c r="G46" s="6">
        <v>1</v>
      </c>
      <c r="H46" s="6" t="s">
        <v>93</v>
      </c>
      <c r="I46" s="6"/>
      <c r="J46" s="7">
        <v>0</v>
      </c>
      <c r="K46" s="29">
        <v>1318</v>
      </c>
      <c r="L46" s="28">
        <f t="shared" si="1"/>
        <v>0</v>
      </c>
      <c r="M46" s="35" t="s">
        <v>141</v>
      </c>
    </row>
    <row r="47" spans="2:13">
      <c r="B47" s="26" t="s">
        <v>90</v>
      </c>
      <c r="C47" s="6" t="s">
        <v>94</v>
      </c>
      <c r="D47" s="6" t="s">
        <v>20</v>
      </c>
      <c r="E47" s="5">
        <v>336815</v>
      </c>
      <c r="F47" s="6" t="s">
        <v>36</v>
      </c>
      <c r="G47" s="6">
        <v>1</v>
      </c>
      <c r="H47" s="6" t="s">
        <v>95</v>
      </c>
      <c r="I47" s="6" t="s">
        <v>96</v>
      </c>
      <c r="J47" s="7">
        <v>0</v>
      </c>
      <c r="K47" s="29">
        <v>853</v>
      </c>
      <c r="L47" s="28">
        <f t="shared" si="1"/>
        <v>0</v>
      </c>
      <c r="M47" s="35" t="s">
        <v>136</v>
      </c>
    </row>
    <row r="48" spans="2:13">
      <c r="B48" s="26" t="s">
        <v>90</v>
      </c>
      <c r="C48" s="6" t="s">
        <v>94</v>
      </c>
      <c r="D48" s="6" t="s">
        <v>20</v>
      </c>
      <c r="E48" s="5">
        <v>328226</v>
      </c>
      <c r="F48" s="6" t="s">
        <v>27</v>
      </c>
      <c r="G48" s="6">
        <v>1</v>
      </c>
      <c r="H48" s="6" t="s">
        <v>97</v>
      </c>
      <c r="I48" s="6" t="s">
        <v>98</v>
      </c>
      <c r="J48" s="7">
        <v>0</v>
      </c>
      <c r="K48" s="29">
        <v>878</v>
      </c>
      <c r="L48" s="28">
        <f t="shared" si="1"/>
        <v>0</v>
      </c>
      <c r="M48" s="35" t="s">
        <v>137</v>
      </c>
    </row>
    <row r="49" spans="1:13">
      <c r="B49" s="26" t="s">
        <v>90</v>
      </c>
      <c r="C49" s="6" t="s">
        <v>103</v>
      </c>
      <c r="D49" s="6" t="s">
        <v>104</v>
      </c>
      <c r="E49" s="5">
        <v>316064</v>
      </c>
      <c r="F49" s="6"/>
      <c r="G49" s="6">
        <v>4</v>
      </c>
      <c r="H49" s="6" t="s">
        <v>105</v>
      </c>
      <c r="I49" s="6" t="s">
        <v>106</v>
      </c>
      <c r="J49" s="7">
        <v>0</v>
      </c>
      <c r="K49" s="29">
        <v>2379</v>
      </c>
      <c r="L49" s="28">
        <f t="shared" si="1"/>
        <v>0</v>
      </c>
      <c r="M49" s="35" t="s">
        <v>139</v>
      </c>
    </row>
    <row r="50" spans="1:13">
      <c r="B50" s="26" t="s">
        <v>90</v>
      </c>
      <c r="C50" s="6" t="s">
        <v>94</v>
      </c>
      <c r="D50" s="6" t="s">
        <v>20</v>
      </c>
      <c r="E50" s="5">
        <v>321938</v>
      </c>
      <c r="F50" s="6" t="s">
        <v>36</v>
      </c>
      <c r="G50" s="6">
        <v>1</v>
      </c>
      <c r="H50" s="6" t="s">
        <v>99</v>
      </c>
      <c r="I50" s="6"/>
      <c r="J50" s="7">
        <v>0</v>
      </c>
      <c r="K50" s="29">
        <v>2001</v>
      </c>
      <c r="L50" s="28">
        <f t="shared" si="1"/>
        <v>0</v>
      </c>
      <c r="M50" s="35" t="s">
        <v>140</v>
      </c>
    </row>
    <row r="51" spans="1:13">
      <c r="B51" s="26" t="s">
        <v>90</v>
      </c>
      <c r="C51" s="6" t="s">
        <v>91</v>
      </c>
      <c r="D51" s="6" t="s">
        <v>20</v>
      </c>
      <c r="E51" s="5">
        <v>306166</v>
      </c>
      <c r="F51" s="6" t="s">
        <v>81</v>
      </c>
      <c r="G51" s="6">
        <v>1</v>
      </c>
      <c r="H51" s="6" t="s">
        <v>93</v>
      </c>
      <c r="I51" s="6"/>
      <c r="J51" s="7">
        <v>0</v>
      </c>
      <c r="K51" s="29">
        <v>1318</v>
      </c>
      <c r="L51" s="28">
        <f t="shared" si="1"/>
        <v>0</v>
      </c>
      <c r="M51" s="35" t="s">
        <v>141</v>
      </c>
    </row>
    <row r="52" spans="1:13">
      <c r="B52" s="26" t="s">
        <v>107</v>
      </c>
      <c r="C52" s="6" t="s">
        <v>108</v>
      </c>
      <c r="D52" s="6" t="s">
        <v>29</v>
      </c>
      <c r="E52" s="5">
        <v>279276</v>
      </c>
      <c r="F52" s="6" t="s">
        <v>109</v>
      </c>
      <c r="G52" s="6">
        <v>1</v>
      </c>
      <c r="H52" s="6" t="s">
        <v>110</v>
      </c>
      <c r="I52" s="6" t="s">
        <v>111</v>
      </c>
      <c r="J52" s="7">
        <v>0</v>
      </c>
      <c r="K52" s="29">
        <v>731</v>
      </c>
      <c r="L52" s="28">
        <f t="shared" si="1"/>
        <v>0</v>
      </c>
      <c r="M52" s="35" t="s">
        <v>142</v>
      </c>
    </row>
    <row r="53" spans="1:13" s="47" customFormat="1" ht="25.5" customHeight="1">
      <c r="A53" s="39"/>
      <c r="B53" s="40" t="s">
        <v>15</v>
      </c>
      <c r="C53" s="41" t="s">
        <v>21</v>
      </c>
      <c r="D53" s="41" t="s">
        <v>29</v>
      </c>
      <c r="E53" s="42">
        <v>338351</v>
      </c>
      <c r="F53" s="41" t="s">
        <v>30</v>
      </c>
      <c r="G53" s="43">
        <v>1</v>
      </c>
      <c r="H53" s="43" t="s">
        <v>154</v>
      </c>
      <c r="I53" s="41" t="s">
        <v>155</v>
      </c>
      <c r="J53" s="30">
        <v>0</v>
      </c>
      <c r="K53" s="44">
        <v>365</v>
      </c>
      <c r="L53" s="45">
        <f t="shared" si="1"/>
        <v>0</v>
      </c>
      <c r="M53" s="46" t="s">
        <v>156</v>
      </c>
    </row>
    <row r="54" spans="1:13" s="47" customFormat="1" ht="62.5">
      <c r="A54" s="39"/>
      <c r="B54" s="40" t="s">
        <v>15</v>
      </c>
      <c r="C54" s="41" t="s">
        <v>21</v>
      </c>
      <c r="D54" s="41" t="s">
        <v>29</v>
      </c>
      <c r="E54" s="42">
        <v>338373</v>
      </c>
      <c r="F54" s="41" t="s">
        <v>30</v>
      </c>
      <c r="G54" s="43">
        <v>4</v>
      </c>
      <c r="H54" s="43" t="s">
        <v>157</v>
      </c>
      <c r="I54" s="43" t="s">
        <v>158</v>
      </c>
      <c r="J54" s="30">
        <v>0</v>
      </c>
      <c r="K54" s="44">
        <v>1220</v>
      </c>
      <c r="L54" s="45">
        <f t="shared" si="1"/>
        <v>0</v>
      </c>
      <c r="M54" s="46" t="s">
        <v>159</v>
      </c>
    </row>
    <row r="55" spans="1:13" s="47" customFormat="1" ht="37.5">
      <c r="A55" s="39"/>
      <c r="B55" s="40" t="s">
        <v>15</v>
      </c>
      <c r="C55" s="41" t="s">
        <v>21</v>
      </c>
      <c r="D55" s="41" t="s">
        <v>29</v>
      </c>
      <c r="E55" s="42">
        <v>338372</v>
      </c>
      <c r="F55" s="41" t="s">
        <v>30</v>
      </c>
      <c r="G55" s="43">
        <v>6</v>
      </c>
      <c r="H55" s="43" t="s">
        <v>160</v>
      </c>
      <c r="I55" s="43" t="s">
        <v>161</v>
      </c>
      <c r="J55" s="30">
        <v>0</v>
      </c>
      <c r="K55" s="44">
        <v>1812</v>
      </c>
      <c r="L55" s="45">
        <f t="shared" si="1"/>
        <v>0</v>
      </c>
      <c r="M55" s="48" t="s">
        <v>162</v>
      </c>
    </row>
    <row r="56" spans="1:13" s="47" customFormat="1">
      <c r="A56" s="39"/>
      <c r="B56" s="40" t="s">
        <v>15</v>
      </c>
      <c r="C56" s="41" t="s">
        <v>21</v>
      </c>
      <c r="D56" s="41" t="s">
        <v>166</v>
      </c>
      <c r="E56" s="42">
        <v>338634</v>
      </c>
      <c r="F56" s="41" t="s">
        <v>167</v>
      </c>
      <c r="G56" s="43">
        <v>1</v>
      </c>
      <c r="H56" s="43" t="s">
        <v>168</v>
      </c>
      <c r="I56" s="41"/>
      <c r="J56" s="30">
        <v>0</v>
      </c>
      <c r="K56" s="44">
        <v>129</v>
      </c>
      <c r="L56" s="45">
        <f t="shared" si="1"/>
        <v>0</v>
      </c>
      <c r="M56" s="46" t="s">
        <v>169</v>
      </c>
    </row>
    <row r="57" spans="1:13" s="47" customFormat="1">
      <c r="A57" s="39"/>
      <c r="B57" s="40" t="s">
        <v>170</v>
      </c>
      <c r="C57" s="41" t="s">
        <v>21</v>
      </c>
      <c r="D57" s="41" t="s">
        <v>171</v>
      </c>
      <c r="E57" s="42">
        <v>338592</v>
      </c>
      <c r="F57" s="41" t="s">
        <v>172</v>
      </c>
      <c r="G57" s="43">
        <v>1</v>
      </c>
      <c r="H57" s="43" t="s">
        <v>173</v>
      </c>
      <c r="I57" s="41"/>
      <c r="J57" s="30">
        <v>0</v>
      </c>
      <c r="K57" s="44">
        <v>249</v>
      </c>
      <c r="L57" s="45">
        <f t="shared" si="1"/>
        <v>0</v>
      </c>
      <c r="M57" s="46" t="s">
        <v>174</v>
      </c>
    </row>
    <row r="58" spans="1:13" s="47" customFormat="1">
      <c r="A58" s="39"/>
      <c r="B58" s="40" t="s">
        <v>170</v>
      </c>
      <c r="C58" s="41" t="s">
        <v>21</v>
      </c>
      <c r="D58" s="41" t="s">
        <v>171</v>
      </c>
      <c r="E58" s="42">
        <v>338593</v>
      </c>
      <c r="F58" s="41" t="s">
        <v>172</v>
      </c>
      <c r="G58" s="43">
        <v>1</v>
      </c>
      <c r="H58" s="43" t="s">
        <v>175</v>
      </c>
      <c r="I58" s="41"/>
      <c r="J58" s="30">
        <v>0</v>
      </c>
      <c r="K58" s="44">
        <v>179</v>
      </c>
      <c r="L58" s="45">
        <f t="shared" si="1"/>
        <v>0</v>
      </c>
      <c r="M58" s="46" t="s">
        <v>176</v>
      </c>
    </row>
    <row r="59" spans="1:13" s="47" customFormat="1">
      <c r="A59" s="39"/>
      <c r="B59" s="40" t="s">
        <v>15</v>
      </c>
      <c r="C59" s="41" t="s">
        <v>21</v>
      </c>
      <c r="D59" s="41" t="s">
        <v>177</v>
      </c>
      <c r="E59" s="42">
        <v>338658</v>
      </c>
      <c r="F59" s="41"/>
      <c r="G59" s="43">
        <v>10</v>
      </c>
      <c r="H59" s="43" t="s">
        <v>178</v>
      </c>
      <c r="I59" s="41"/>
      <c r="J59" s="30">
        <v>0</v>
      </c>
      <c r="K59" s="44">
        <v>2074</v>
      </c>
      <c r="L59" s="45">
        <f t="shared" si="1"/>
        <v>0</v>
      </c>
      <c r="M59" s="46" t="s">
        <v>179</v>
      </c>
    </row>
    <row r="60" spans="1:13" s="47" customFormat="1">
      <c r="B60" s="49" t="s">
        <v>15</v>
      </c>
      <c r="C60" s="41" t="s">
        <v>21</v>
      </c>
      <c r="D60" s="41" t="s">
        <v>177</v>
      </c>
      <c r="E60" s="50">
        <v>338647</v>
      </c>
      <c r="F60" s="49"/>
      <c r="G60" s="49">
        <v>1</v>
      </c>
      <c r="H60" s="51" t="s">
        <v>180</v>
      </c>
      <c r="I60" s="39"/>
      <c r="J60" s="30">
        <v>0</v>
      </c>
      <c r="K60" s="52">
        <v>220</v>
      </c>
      <c r="L60" s="39">
        <f t="shared" si="1"/>
        <v>0</v>
      </c>
      <c r="M60" s="46" t="s">
        <v>181</v>
      </c>
    </row>
    <row r="61" spans="1:13" s="47" customFormat="1" ht="14">
      <c r="A61" s="39"/>
      <c r="B61" s="40" t="s">
        <v>15</v>
      </c>
      <c r="C61" s="41" t="s">
        <v>21</v>
      </c>
      <c r="D61" s="41" t="s">
        <v>20</v>
      </c>
      <c r="E61" s="42">
        <v>336364</v>
      </c>
      <c r="F61" s="41" t="s">
        <v>182</v>
      </c>
      <c r="G61" s="43">
        <v>1</v>
      </c>
      <c r="H61" s="43" t="s">
        <v>183</v>
      </c>
      <c r="I61" s="41" t="s">
        <v>184</v>
      </c>
      <c r="J61" s="30">
        <v>0</v>
      </c>
      <c r="K61" s="44">
        <v>229</v>
      </c>
      <c r="L61" s="45">
        <f>J60*K61</f>
        <v>0</v>
      </c>
      <c r="M61" s="48" t="s">
        <v>185</v>
      </c>
    </row>
    <row r="62" spans="1:13" s="47" customFormat="1" ht="14">
      <c r="A62" s="39"/>
      <c r="B62" s="40" t="s">
        <v>15</v>
      </c>
      <c r="C62" s="41" t="s">
        <v>21</v>
      </c>
      <c r="D62" s="41" t="s">
        <v>20</v>
      </c>
      <c r="E62" s="42">
        <v>337572</v>
      </c>
      <c r="F62" s="41" t="s">
        <v>182</v>
      </c>
      <c r="G62" s="43">
        <v>6</v>
      </c>
      <c r="H62" s="43" t="s">
        <v>186</v>
      </c>
      <c r="I62" s="41"/>
      <c r="J62" s="53">
        <v>0</v>
      </c>
      <c r="K62" s="44">
        <v>1305</v>
      </c>
      <c r="L62" s="45">
        <f>J61*K62</f>
        <v>0</v>
      </c>
      <c r="M62" s="48" t="s">
        <v>187</v>
      </c>
    </row>
    <row r="63" spans="1:13" s="47" customFormat="1" ht="14">
      <c r="A63" s="39"/>
      <c r="B63" s="40" t="s">
        <v>15</v>
      </c>
      <c r="C63" s="41" t="s">
        <v>21</v>
      </c>
      <c r="D63" s="41" t="s">
        <v>20</v>
      </c>
      <c r="E63" s="54">
        <v>337574</v>
      </c>
      <c r="F63" s="41" t="s">
        <v>182</v>
      </c>
      <c r="G63" s="43">
        <v>12</v>
      </c>
      <c r="H63" s="43" t="s">
        <v>188</v>
      </c>
      <c r="I63" s="41"/>
      <c r="J63" s="30">
        <v>0</v>
      </c>
      <c r="K63" s="44">
        <v>2471</v>
      </c>
      <c r="L63" s="45">
        <f t="shared" si="1"/>
        <v>0</v>
      </c>
      <c r="M63" s="48" t="s">
        <v>189</v>
      </c>
    </row>
    <row r="64" spans="1:13" s="47" customFormat="1">
      <c r="A64" s="39"/>
      <c r="B64" s="40" t="s">
        <v>15</v>
      </c>
      <c r="C64" s="41" t="s">
        <v>21</v>
      </c>
      <c r="D64" s="41" t="s">
        <v>20</v>
      </c>
      <c r="E64" s="54">
        <v>338555</v>
      </c>
      <c r="F64" s="41" t="s">
        <v>182</v>
      </c>
      <c r="G64" s="43">
        <v>12</v>
      </c>
      <c r="H64" s="43" t="s">
        <v>190</v>
      </c>
      <c r="I64" s="41"/>
      <c r="J64" s="30">
        <v>0</v>
      </c>
      <c r="K64" s="44">
        <v>1525</v>
      </c>
      <c r="L64" s="45"/>
      <c r="M64" s="46" t="s">
        <v>191</v>
      </c>
    </row>
    <row r="65" spans="1:13" s="47" customFormat="1">
      <c r="A65" s="39"/>
      <c r="B65" s="40" t="s">
        <v>15</v>
      </c>
      <c r="C65" s="41" t="s">
        <v>21</v>
      </c>
      <c r="D65" s="41" t="s">
        <v>20</v>
      </c>
      <c r="E65" s="54">
        <v>338434</v>
      </c>
      <c r="F65" s="41" t="s">
        <v>182</v>
      </c>
      <c r="G65" s="43">
        <v>6</v>
      </c>
      <c r="H65" s="43" t="s">
        <v>192</v>
      </c>
      <c r="I65" s="41"/>
      <c r="J65" s="30">
        <v>0</v>
      </c>
      <c r="K65" s="44">
        <v>769</v>
      </c>
      <c r="L65" s="45"/>
      <c r="M65" s="46" t="s">
        <v>193</v>
      </c>
    </row>
    <row r="66" spans="1:13" s="47" customFormat="1">
      <c r="A66" s="39"/>
      <c r="B66" s="40" t="s">
        <v>15</v>
      </c>
      <c r="C66" s="41" t="s">
        <v>21</v>
      </c>
      <c r="D66" s="41" t="s">
        <v>20</v>
      </c>
      <c r="E66" s="54">
        <v>338433</v>
      </c>
      <c r="F66" s="41" t="s">
        <v>182</v>
      </c>
      <c r="G66" s="43">
        <v>1</v>
      </c>
      <c r="H66" s="43" t="s">
        <v>194</v>
      </c>
      <c r="I66" s="41"/>
      <c r="J66" s="30">
        <v>0</v>
      </c>
      <c r="K66" s="44">
        <v>150</v>
      </c>
      <c r="L66" s="45"/>
      <c r="M66" s="46" t="s">
        <v>195</v>
      </c>
    </row>
  </sheetData>
  <sortState xmlns:xlrd2="http://schemas.microsoft.com/office/spreadsheetml/2017/richdata2" ref="B23:M52">
    <sortCondition ref="B23:B52"/>
  </sortState>
  <mergeCells count="1">
    <mergeCell ref="B1:M1"/>
  </mergeCells>
  <hyperlinks>
    <hyperlink ref="M53" r:id="rId1" xr:uid="{ADF96A76-D328-4C03-8472-66018FEBC3EA}"/>
    <hyperlink ref="M54" r:id="rId2" xr:uid="{CEF07167-3AE0-42B7-B6D1-FE736E2C957C}"/>
    <hyperlink ref="M56" r:id="rId3" xr:uid="{0B885145-E8FC-448C-A13E-5E5F378A0403}"/>
    <hyperlink ref="M57:M58" r:id="rId4" display="https://www.campustore.it/338634" xr:uid="{95EE836B-0C01-4F27-A989-6FE692FD2AA8}"/>
    <hyperlink ref="M57" r:id="rId5" xr:uid="{8AEF56B0-F8D0-4300-8639-FCEED45718A0}"/>
    <hyperlink ref="M58" r:id="rId6" xr:uid="{2A55037E-5A5E-442A-9DE3-8AF082BF020A}"/>
    <hyperlink ref="M59:M60" r:id="rId7" display="https://www.campustore.it/338634" xr:uid="{AEC353ED-2D96-4F69-9BEF-92CDAE532F9B}"/>
    <hyperlink ref="M59" r:id="rId8" xr:uid="{BB8A0BCB-40F9-4C06-83EF-0D9A23C0C576}"/>
    <hyperlink ref="M60" r:id="rId9" xr:uid="{C769DF8E-A85B-4EFB-AAC4-84459ABDEC13}"/>
    <hyperlink ref="M64" r:id="rId10" xr:uid="{E3B4FADD-345F-4A09-B31C-4481D98EA1CD}"/>
    <hyperlink ref="M65" r:id="rId11" xr:uid="{80612576-36C1-4252-A814-470D90D252DB}"/>
    <hyperlink ref="M66" r:id="rId12" xr:uid="{FFE9B03A-4742-4B67-88B8-8DD73D459EE2}"/>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Primaria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Lisa Lanzarini</cp:lastModifiedBy>
  <cp:revision/>
  <dcterms:created xsi:type="dcterms:W3CDTF">2018-02-20T07:37:38Z</dcterms:created>
  <dcterms:modified xsi:type="dcterms:W3CDTF">2022-01-24T16:42:02Z</dcterms:modified>
  <cp:category/>
  <cp:contentStatus/>
</cp:coreProperties>
</file>