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T:\Marketing\Bandi\PNSD\Spazi Laboratoriali e strumenti STEM\matrice\"/>
    </mc:Choice>
  </mc:AlternateContent>
  <xr:revisionPtr revIDLastSave="0" documentId="13_ncr:1_{B2AD2331-7A59-44A7-8AF7-35D307189BEF}" xr6:coauthVersionLast="47" xr6:coauthVersionMax="47" xr10:uidLastSave="{00000000-0000-0000-0000-000000000000}"/>
  <bookViews>
    <workbookView xWindow="-108" yWindow="-108" windowWidth="23256" windowHeight="12576" xr2:uid="{00000000-000D-0000-FFFF-FFFF00000000}"/>
  </bookViews>
  <sheets>
    <sheet name="generale" sheetId="1" r:id="rId1"/>
  </sheets>
  <definedNames>
    <definedName name="_xlnm._FilterDatabase" localSheetId="0" hidden="1">generale!$B$12:$M$315</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233" i="1" l="1"/>
  <c r="L234" i="1"/>
  <c r="L235" i="1"/>
  <c r="L236" i="1"/>
  <c r="L237" i="1"/>
  <c r="L238" i="1"/>
  <c r="L239" i="1"/>
  <c r="L240" i="1"/>
  <c r="L241" i="1"/>
  <c r="L242" i="1"/>
  <c r="L243" i="1"/>
  <c r="L244" i="1"/>
  <c r="L245" i="1"/>
  <c r="L246" i="1"/>
  <c r="L247" i="1"/>
  <c r="L248" i="1"/>
  <c r="L249" i="1"/>
  <c r="L250" i="1"/>
  <c r="L251" i="1"/>
  <c r="L252" i="1"/>
  <c r="L253" i="1"/>
  <c r="L254" i="1"/>
  <c r="L255" i="1"/>
  <c r="L256" i="1"/>
  <c r="L257" i="1"/>
  <c r="L258" i="1"/>
  <c r="L259" i="1"/>
  <c r="L260" i="1"/>
  <c r="L261" i="1"/>
  <c r="L262" i="1"/>
  <c r="L263" i="1"/>
  <c r="L264" i="1"/>
  <c r="L265" i="1"/>
  <c r="L266" i="1"/>
  <c r="L267" i="1"/>
  <c r="L268" i="1"/>
  <c r="L269" i="1"/>
  <c r="L270" i="1"/>
  <c r="L271" i="1"/>
  <c r="L272" i="1"/>
  <c r="L273" i="1"/>
  <c r="L274" i="1"/>
  <c r="L275" i="1"/>
  <c r="L276" i="1"/>
  <c r="L277" i="1"/>
  <c r="L278" i="1"/>
  <c r="L279" i="1"/>
  <c r="L280" i="1"/>
  <c r="L281" i="1"/>
  <c r="L282" i="1"/>
  <c r="L283" i="1"/>
  <c r="L284" i="1"/>
  <c r="L285" i="1"/>
  <c r="L286" i="1"/>
  <c r="L287" i="1"/>
  <c r="L288" i="1"/>
  <c r="L289" i="1"/>
  <c r="L290" i="1"/>
  <c r="L291" i="1"/>
  <c r="L292" i="1"/>
  <c r="L293" i="1"/>
  <c r="L294" i="1"/>
  <c r="L295" i="1"/>
  <c r="L296" i="1"/>
  <c r="L297" i="1"/>
  <c r="L298" i="1"/>
  <c r="L299" i="1"/>
  <c r="L300" i="1"/>
  <c r="L301" i="1"/>
  <c r="L302" i="1"/>
  <c r="L303" i="1"/>
  <c r="L304" i="1"/>
  <c r="L305" i="1"/>
  <c r="L306" i="1"/>
  <c r="L307" i="1"/>
  <c r="L308" i="1"/>
  <c r="L309" i="1"/>
  <c r="L310" i="1"/>
  <c r="L311" i="1"/>
  <c r="L312" i="1"/>
  <c r="L313" i="1"/>
  <c r="L314" i="1"/>
  <c r="L315" i="1"/>
  <c r="L71" i="1"/>
  <c r="L70" i="1"/>
  <c r="L69" i="1"/>
  <c r="L68" i="1"/>
  <c r="L67" i="1"/>
  <c r="L63" i="1"/>
  <c r="L64" i="1"/>
  <c r="L65" i="1"/>
  <c r="L66" i="1"/>
  <c r="L137" i="1" l="1"/>
  <c r="L136" i="1"/>
  <c r="L231" i="1"/>
  <c r="L230" i="1"/>
  <c r="L13" i="1"/>
  <c r="L14" i="1"/>
  <c r="L15" i="1"/>
  <c r="L16" i="1"/>
  <c r="L17" i="1"/>
  <c r="L18" i="1"/>
  <c r="L19" i="1"/>
  <c r="L20" i="1"/>
  <c r="L21" i="1"/>
  <c r="L22" i="1"/>
  <c r="L23" i="1"/>
  <c r="L24" i="1"/>
  <c r="L25" i="1"/>
  <c r="L26" i="1"/>
  <c r="L27" i="1"/>
  <c r="L28" i="1"/>
  <c r="L29" i="1"/>
  <c r="L30" i="1"/>
  <c r="L31" i="1"/>
  <c r="L32" i="1"/>
  <c r="L33" i="1"/>
  <c r="L34" i="1"/>
  <c r="L35" i="1"/>
  <c r="L36" i="1"/>
  <c r="L37" i="1"/>
  <c r="L38" i="1"/>
  <c r="L39" i="1"/>
  <c r="L40" i="1"/>
  <c r="L41" i="1"/>
  <c r="L42" i="1"/>
  <c r="L43" i="1"/>
  <c r="L44" i="1"/>
  <c r="L45" i="1"/>
  <c r="L46" i="1"/>
  <c r="L47" i="1"/>
  <c r="L48" i="1"/>
  <c r="L49" i="1"/>
  <c r="L50" i="1"/>
  <c r="L51" i="1"/>
  <c r="L52" i="1"/>
  <c r="L53" i="1"/>
  <c r="L54" i="1"/>
  <c r="L55" i="1"/>
  <c r="L56" i="1"/>
  <c r="L57" i="1"/>
  <c r="L58" i="1"/>
  <c r="L59" i="1"/>
  <c r="L60" i="1"/>
  <c r="L61" i="1"/>
  <c r="L62" i="1"/>
  <c r="L72" i="1"/>
  <c r="L73" i="1"/>
  <c r="L74" i="1"/>
  <c r="L78" i="1"/>
  <c r="L79" i="1"/>
  <c r="L80" i="1"/>
  <c r="L81" i="1"/>
  <c r="L82" i="1"/>
  <c r="L83" i="1"/>
  <c r="L84" i="1"/>
  <c r="L85" i="1"/>
  <c r="L86" i="1"/>
  <c r="L87" i="1"/>
  <c r="L88" i="1"/>
  <c r="L89" i="1"/>
  <c r="L90" i="1"/>
  <c r="L91" i="1"/>
  <c r="L92" i="1"/>
  <c r="L93" i="1"/>
  <c r="L94" i="1"/>
  <c r="L95" i="1"/>
  <c r="L96" i="1"/>
  <c r="L97" i="1"/>
  <c r="L98" i="1"/>
  <c r="L99" i="1"/>
  <c r="L100" i="1"/>
  <c r="L101" i="1"/>
  <c r="L102" i="1"/>
  <c r="L103" i="1"/>
  <c r="L104" i="1"/>
  <c r="L105" i="1"/>
  <c r="L106" i="1"/>
  <c r="L107" i="1"/>
  <c r="L108" i="1"/>
  <c r="L109" i="1"/>
  <c r="L110" i="1"/>
  <c r="L111" i="1"/>
  <c r="L112" i="1"/>
  <c r="L113" i="1"/>
  <c r="L114" i="1"/>
  <c r="L115" i="1"/>
  <c r="L116" i="1"/>
  <c r="L117" i="1"/>
  <c r="L118" i="1"/>
  <c r="L119" i="1"/>
  <c r="L120" i="1"/>
  <c r="L121" i="1"/>
  <c r="L122" i="1"/>
  <c r="L123" i="1"/>
  <c r="L124" i="1"/>
  <c r="L125" i="1"/>
  <c r="L126" i="1"/>
  <c r="L127" i="1"/>
  <c r="L128" i="1"/>
  <c r="L129" i="1"/>
  <c r="L130" i="1"/>
  <c r="L131" i="1"/>
  <c r="L132" i="1"/>
  <c r="L133" i="1"/>
  <c r="L134" i="1"/>
  <c r="L135" i="1"/>
  <c r="L138" i="1"/>
  <c r="L139" i="1"/>
  <c r="L140" i="1"/>
  <c r="L141" i="1"/>
  <c r="L142" i="1"/>
  <c r="L143" i="1"/>
  <c r="L144" i="1"/>
  <c r="L145" i="1"/>
  <c r="L146" i="1"/>
  <c r="L147" i="1"/>
  <c r="L148" i="1"/>
  <c r="L149" i="1"/>
  <c r="L150" i="1"/>
  <c r="L151" i="1"/>
  <c r="L152" i="1"/>
  <c r="L153" i="1"/>
  <c r="L154" i="1"/>
  <c r="L155" i="1"/>
  <c r="L156" i="1"/>
  <c r="L157" i="1"/>
  <c r="L158" i="1"/>
  <c r="L159" i="1"/>
  <c r="L160" i="1"/>
  <c r="L161" i="1"/>
  <c r="L162" i="1"/>
  <c r="L163" i="1"/>
  <c r="L164" i="1"/>
  <c r="L165" i="1"/>
  <c r="L166" i="1"/>
  <c r="L167" i="1"/>
  <c r="L168" i="1"/>
  <c r="L169" i="1"/>
  <c r="L170" i="1"/>
  <c r="L171" i="1"/>
  <c r="L172" i="1"/>
  <c r="L173" i="1"/>
  <c r="L174" i="1"/>
  <c r="L175" i="1"/>
  <c r="L176" i="1"/>
  <c r="L177" i="1"/>
  <c r="L178" i="1"/>
  <c r="L179" i="1"/>
  <c r="L180" i="1"/>
  <c r="L181" i="1"/>
  <c r="L182" i="1"/>
  <c r="L183" i="1"/>
  <c r="L184" i="1"/>
  <c r="L185" i="1"/>
  <c r="L186" i="1"/>
  <c r="L187" i="1"/>
  <c r="L188" i="1"/>
  <c r="L189" i="1"/>
  <c r="L190" i="1"/>
  <c r="L191" i="1"/>
  <c r="L192" i="1"/>
  <c r="L193" i="1"/>
  <c r="L194" i="1"/>
  <c r="L195" i="1"/>
  <c r="L196" i="1"/>
  <c r="L197" i="1"/>
  <c r="L198" i="1"/>
  <c r="L199" i="1"/>
  <c r="L200" i="1"/>
  <c r="L201" i="1"/>
  <c r="L202" i="1"/>
  <c r="L203" i="1"/>
  <c r="L204" i="1"/>
  <c r="L205" i="1"/>
  <c r="L206" i="1"/>
  <c r="L207" i="1"/>
  <c r="L208" i="1"/>
  <c r="L209" i="1"/>
  <c r="L210" i="1"/>
  <c r="L211" i="1"/>
  <c r="L212" i="1"/>
  <c r="L213" i="1"/>
  <c r="L214" i="1"/>
  <c r="L215" i="1"/>
  <c r="L216" i="1"/>
  <c r="L217" i="1"/>
  <c r="L218" i="1"/>
  <c r="L219" i="1"/>
  <c r="L220" i="1"/>
  <c r="L221" i="1"/>
  <c r="L222" i="1"/>
  <c r="L223" i="1"/>
  <c r="L224" i="1"/>
  <c r="L225" i="1"/>
  <c r="L226" i="1"/>
  <c r="L227" i="1"/>
  <c r="L228" i="1"/>
  <c r="L229" i="1"/>
  <c r="L232" i="1"/>
  <c r="C9" i="1" l="1"/>
  <c r="C7" i="1" s="1"/>
</calcChain>
</file>

<file path=xl/sharedStrings.xml><?xml version="1.0" encoding="utf-8"?>
<sst xmlns="http://schemas.openxmlformats.org/spreadsheetml/2006/main" count="1874" uniqueCount="807">
  <si>
    <t xml:space="preserve">
CampuStore Srl
Via Villaggio Europa, 3 - 36061 Bassano del Grappa (VI)
Email: info@campustore.it - Telefono: 0424 50 46 50 - Fax: 0424 50 46 51</t>
  </si>
  <si>
    <t>SPAZI LABORATORIALI E STRUMENTI DIGITALI PER LE STEM</t>
  </si>
  <si>
    <t xml:space="preserve">Spesa massima consentita </t>
  </si>
  <si>
    <t>Cambiando la quantità dei prodotti (colonna gialla) in base alle proprie esigenze  il prospetto economico qui a lato si aggiornerà in automatico mostrando il finanziamento residuo.</t>
  </si>
  <si>
    <t>Finanziamento residuo</t>
  </si>
  <si>
    <t>Totale prodotti selezionati</t>
  </si>
  <si>
    <t>TIPOLOGIE DI ATREZZATURE</t>
  </si>
  <si>
    <t>CATEGORIA PRODOTTO</t>
  </si>
  <si>
    <t>LIVELLO SCUOLA</t>
  </si>
  <si>
    <t>CODICE PRODOTTO</t>
  </si>
  <si>
    <t>MARCA</t>
  </si>
  <si>
    <t>Q.TA' per KIT</t>
  </si>
  <si>
    <t>NOME PRODOTTO</t>
  </si>
  <si>
    <t>DESCRIZIONE PRODOTTO</t>
  </si>
  <si>
    <t>N° PEZZI</t>
  </si>
  <si>
    <t>PREZZO IVA INCLUSA</t>
  </si>
  <si>
    <t>TOTALE PRODOTTO</t>
  </si>
  <si>
    <t>URL PRODOTTO</t>
  </si>
  <si>
    <t>A</t>
  </si>
  <si>
    <t>Droni educativi programmabili</t>
  </si>
  <si>
    <t>Scuola Secondaria di I e II grado</t>
  </si>
  <si>
    <t>DJI Edu</t>
  </si>
  <si>
    <t>DJI RoboMaster Tello Talent</t>
  </si>
  <si>
    <t>Tutte</t>
  </si>
  <si>
    <t>Drone DJI Tello Edu</t>
  </si>
  <si>
    <t>l drone Tello Edu è il compagno perfetto per far volare la formazione STEAM! Contenuto del Kit:
- Velivolo Tello Edu (con eliche e protezioni per le eliche)
- Quattro Mission Pad
- Due coppie di eliche aggiuntive
- Cavo micro USB
- Batteria di volo
- Strumento per la rimozione delle eliche
- Guida rapida
Specifiche:
Tipo di ingresso: Micro USB
Altre caratteristiche: Wireless, Batterie richieste, Video</t>
  </si>
  <si>
    <t>Robot didattici</t>
  </si>
  <si>
    <t>I ciclo</t>
  </si>
  <si>
    <t>Sphero BOLT Power Pack</t>
  </si>
  <si>
    <t>Il Bolt Power Pack permette di ricaricare, organizzare e trasportare fino a 15 Sphero Bolt. Dotato di un sistema di ricarica integrato è il miglior kit d'insegnamento per gli educatori. Sphero Bolt è una sfera robotica comandabile tramite applicazione dedicata, che permette di imparare le basi della programmazione divertendosi.
Grazie a Scratch infatti, sarà possibile avvicinarsi al mondo del coding semplicemente disegnando, o scrivendo testi JavaScript con l’app Sphero Edu.
La batteria integrata garantisce fino a 2 ore di autonomia, ed è rivestito da un guscio resistente, antigraffio e waterproof. 
E' possibile programmarlo tramite l'app Sphero Edu, condividere ed esplorare le attività nell'apposita community, o semplicemente giocarci guidandolo.
Incorpora un pannello LED 8x8 animato e interattivo, sensori avanzati come il giroscopio, accelerometro e infrarossi.
Si interfaccia anche con Sphero Arcade e Sphero Template Swift Playgrounds.
Compatibile con sistemi iOS, Android e Kindle Store
CARATTERISTICHE TECNICHE:
- Valigia per trasporto e ricarica
- Maniglia retrattile
- Dimensioni: 584 x 356 x 229 mm
- Peso: 12 Kg
CONTENUTO CONFEZIONE:
- Valigia
- N.15 Sphero Bolt
- N.15 Base di ricarica ad induzione
- N.15 Goniometri e indicatori direzionali
- Turbo Covers
- Nastro per Labirinto
- Stickers
- Guida rapida</t>
  </si>
  <si>
    <t>Sphero SPRK+ Education</t>
  </si>
  <si>
    <t>Sphero SPRK+ è una sfera programmabile progettata per stimolare la curiosità, la creatività, l’inventiva attraverso il coding, che viene vissuto come un gioco: percorrere un labirinto, creare un dipinto, persino simulare il sistema solare. Sphero SPRK+ è una evoluzione di SPRK ed è stato progettato per stimolare la curiosità, la creatività, l’inventiva attraverso il coding che viene vissuto, grazie a questa sfera programmabile, come un gioco.
Come il modello precedente Sphero SPRK+ introduce la programmazione a bambini e ragazzi tramite il linguaggio OVAL a blocchi visuali (basato su C)
Grazie all'app dedicata Lightning Lab si può imparare la programmazione in modo semplice e veloce tramite attività pratiche e condividere i risultati ottenuti con la folta community. SPRK+ e Lightning Lab permettono di collaborare con utenti di tutto il mondo per innovare il mondo dell'educazione e permettere a chiunque di programmare. Unisciti alla crescente comunità di makers, studenti, insegnanti e genitori sfruttando la possibilità di condividere il sapere su di un unica piattaforma.
Percorrere un labirinto, comporre un dipinto, simulare il sistema solare: fai con Sphero tutto ciò che la fantasia ti suggerisce!
Dotato di Bluetooth SMART e una scocca resistente ai graffi e all'acqua SPRK+ porta l'apprendimento su di un altro livello.
SPRK+ promuoverà l'amore per la robotica, il coding e le materie STEAM... tutto attraverso il gioco.
L'apprendimento è in continua evoluzione!
La versione Sphero SPRK+ include:
1 basetta per ricarica;
1 nastro, goniometro, sticker adesivi;
1 breve guida;
1 alimentatore;</t>
  </si>
  <si>
    <t>Sphero RVR Edu Pack</t>
  </si>
  <si>
    <t xml:space="preserve">Sphero RVR EDU Pack è composto da 5 RVR robot e relativi accessori.
Una grande novità robotica per la classe!
Caratteristiche tecniche:
RVR è dotato di cingoli adatti a diverse superfici e un potente motore per andare più veloce e più lontano.  
Gli ostacoli o le superfici irregolari non influiscono sulla capacità di RVR di andare dritto, grazie a un sofisticato sistema di controllo basato su vettori. 
Si tratta di una piattaforma estremamente hackerabile, con UART a 4 pin e una fonte di alimentazione integrata, che consente di connettere ed eseguire hardware di terze parti come Raspberry Pi, micro:bit, Arduino e altre interfacce (potendo così programmare il robot anche in Scratch), grazie agli SDK disponibili. 
Punti chiave:
RVR si integra perfettamente con l’app Sphero Edu e ciò permette di supportare attività di coding basate su un ambiente a blocchi, programmazione testuale in JavaScript e in Draw&amp;Drive.  
È corredato di numerosi sensori: di colore, di luce, IR, magnetometro, accelerometro e giroscopio. </t>
  </si>
  <si>
    <t>Makeblock - Codey Rocky Half class pack con guide didattiche</t>
  </si>
  <si>
    <t>odey Rocky è un robot educativo per le materie STEM adatto a partire dalla scuola primaria. Il set mezza classe include 6 robot, 6 dongle Bluetooth, 1 scatola in plastica per stoccaggio, accessori di ricarica, guida didattica per insegnante e studente.10+ moduli elettronici 
Con più di 10 moduli elettronici programmabili tra cui sensori, ricevitore a infrarossi e display LED, Codey Rocky può essere programmato sfruttando un’ampia gamma di divertenti potenzialità. Le tante attività ludiche che si possono svolgere con Codey Rocky permettono di migliorare le abilità dei bambini come creatività, musica, logica e pensiero computazionale.
Display a LED espressivo
Il grande display LED di Codey può essere programmato per personalizzare l'espressione, per vedere l’ora, le previsioni del tempo o altri messaggi personalizzati.
Avvicinarsi al coding è più facile con mBlock 5
Il software di programmazione mBlock 5 di Makeblock si basa sul linguaggio visuale Scratch 3.0 sviluppato dal MIT di Boston per avvicinare anche i più piccoli al coding in brevi e semplici passi. È sufficiente trascinare e rilasciare dei blocchi colorati e il gioco è fatto! Con un solo clic è poi possibile trasformare il codice visuale in codice C++ o Python per facilitare il passaggio da un linguaggio visuale a uno testuale. 
Il mondo dell’Internet of Things
Con mBlock 5 è possibile aggiungere funzionalità IoT (Internet of Things) a Codey Rocky, come il rilevamento dell'umidità del suolo, il controllo degli elettrodomestici o la consultazione di bollettini meteorologici.
Conoscere l'intelligenza artificiale
Il software mBlock 5 supporta anche funzionalità AI come il riconoscimento vocale e facciale, e persino il rilevamento delle emozioni! Con Codey Rocky, i bambini avranno un mezzo semplice e divertente per familiarizzare con una delle tecnologie fondamentali per il XXI secolo.
Compatibile con Makeblock Neuron
Codey Rocky è progettato per essere compatibile con i mattoncini Makeblock Neuron e LEGO®, per consentire di realizzare ed espandere qualsiasi idea. 
Upload wireless
Il dongle Bluetooth incluso consente di caricare il programma sul robot in modalità wireless</t>
  </si>
  <si>
    <t>Makeblock - Codey Rocky Class pack con guide didattiche</t>
  </si>
  <si>
    <t>Codey Rocky è un robot educativo per le materie STEM adatto a partire dalla scuola primaria. Il set classe include 12 robot, 12 dongle Bluetooth, 2 scatole in plastica per stoccaggio, accessori di ricarica, guida didattica per insegnante e studente.</t>
  </si>
  <si>
    <t>Cue - Robot educativo</t>
  </si>
  <si>
    <t>Cue è un robot con un atteggiamento spiritoso e pieno di sorprese interattive che aiuta a passare dalla programmazione a blocchi alla programmazione testuale.Cue è un robot intelligente con un atteggiamento spiritoso e pieno di sorprese interattive. Scegli tra quattro avatar unici gratuiti per personalizzare Cue con una personalità che fa al caso tuo. Più esplori, più scoprirai che cosa può fare.
Intelligenza artificiale
Cue è un robot molto avanzato: sperimenta la comunicazione interattiva, un sistema di Intelligenza artificiale emotiva, sensori evoluti, un processore di ultima generazione e funzionalità di memoria e Bluettoth davvero avanzate. 
Caratteristiche tecniche:
3 sensori di prossimità
Interazione IR
3 Processori 
Doppi motori e potenziometri
3 microfoni e altoparlante
LED e pulsanti programmabili
2 ruote motorizzate ed encoder</t>
  </si>
  <si>
    <t xml:space="preserve">Kai's Clan - Start Pack </t>
  </si>
  <si>
    <t>Il set Start Pack è la soluzione migliore per iniziare ed include:
- 4 robot Kai’s Clan (batterie ricaricabili incluse - 4 ore di gioco con 1 ora di ricarica rapida)
- 1 tappetino avventura “Rescue”
- 1 treppiede per smartphone
- Cavo di ricarica USB a 4 vie, pacchetto di adesivi e carte per il coding, guida rapida, oltre 35 suggerimenti di attività (in inglese)
- App “Kai’s Eye Robot Tracker” disponibile per il download e app per la visualizzazione e l’editing virtuale.
Sensori e accessori inclusi: temperatura, umidità, movimento, LED, pulsante, ricevitore a infrarossi, telecomando a infrarossi, matrice LED, potenziometro, striscia LED.</t>
  </si>
  <si>
    <t>Kai's Clan - Valigia del coding (set per la classe)</t>
  </si>
  <si>
    <t>La valigia del coding di Kai's Clan è la soluzione “chiavi in mano” più completa che permette di fare attività di coding con tutta la classe ovunque si desideri! Include: 
- 12 robot Kai’s Clan, valigia con ruote per la conservazione, protezione e la ricarica dei robot educativi
- 2 licenze per l’app Kai’s Eye
- 1x tappeto “Alla scoperta di Marte” e 1x tappeto “Logistica avanzata”
- Suggerimenti per attività didattiche (in inglese)</t>
  </si>
  <si>
    <t>Makeblock</t>
  </si>
  <si>
    <t>Makeblock - Codey Rocky &amp; Neuron - Inventor packNB: Articolo disponibile fino ad esaurimento scorte</t>
  </si>
  <si>
    <t>Infanzia e primaria</t>
  </si>
  <si>
    <t>Matatalab Coding Set</t>
  </si>
  <si>
    <t>Con Matatalab Coding Set gli studenti possono utilizzare la loro immaginazione per creare infiniti scenari, utilizzando i blocchi di codice per controllare un veicolo robotico attraverso una serie di algoritmi. Matatalab Coding Set aiuta a sviluppare abilità cognitive, immaginazione e capacità trasversali legate al coding, attraverso attività basate sul gioco. Aiuta i bambini nello studio di discipline STEAM (Scienza, Tecnologia, Ingegneria, Arti e Matematica) ed è un utile supporto ad attività volte al potenziamento della capacità di ragionamento e problem-solving.
Con Matatalab Coding Set gli studenti possono utilizzare la loro immaginazione per creare infiniti scenari, utilizzando i blocchi di codice per controllare un veicolo robotico attraverso una serie di algoritmi.  Sono presenti anche le espansioni “Artist” e “Musician” (da acquistare a parte, cod. 321154 e 321153) che permettono di espandere ulteriormente le possibilità di utilizzo di questo set di robotica oltre il campo di scienze, matematica e tecnologie.
Il set è composto da:
-1x MatataBot
-1x Torre di comando
-1x Pannello di controllo
-1x Set di Blocchi di codice
-1x Percorso e manuale
Specifiche
MatataBot
MatataBot è un'auto robotica che, oltre a muoversi nello spazio, (con l’aggiunta di specifici add-on pack) può anche disegnare e cantare! La misura del singolo passo è di 10 cm e, oltre a ruotare di 90° permette anche altri angoli di movimento.
Torre di comando
Simile a un faro, è il centro di controllo dell’attività, in quanto può “dire” al MatataBot dove deve andare grazie al lettore per il riconoscimento delle immagini!
La stanza di comando sulla cima della torre si può aprire e può contenere una LEGO® Minifigure o un altro personaggio di pari dimensioni.
Pannello di controllo
Il set è dotato anche di un pannello di controllo su cui disporre i blocchi di codice da far leggere alla torre di comando in ordine: per avviare il programma è sufficiente premere il tasto “play” posto sul pannello.
Blocchi di codice
I blocchi di codice tangibili rendono l’attività di coding tangibile e giocabile, aiutando i bambini a concentrarsi e sviluppare il ragionamento attraverso un’attività ludica. In questo modo il coding diventa un’esperienza da toccare con mano… letteralmente!
Percorso
Il set include un percorso in cartone rigido su cui far muovere il robot con vari elementi che richiamano il mondo naturale e possono essere collegati a diverse attività didattiche. La guida alle attività permette inoltre di avere delle idee di attività per iniziare a utilizzare questo set di robotica educativa nella didattica quotidiana.</t>
  </si>
  <si>
    <t>Makeblock - mTiny Class pack</t>
  </si>
  <si>
    <t>Class pack composto da 6 mTiny, il robot educativo per la prima infanzia. La reading pen facilita l’esperienza con un linguaggio di programmazione tangibile che fa muovere mTiny mappe tematiche coinvolgenti. Il kit per la classe di mTiny è composto da 6 kit base (327545) del robot educativo per la prima infanzia pensato per i bambini che crescono nell’era digitale. La sua esclusiva reading pen facilita l’esperienza dei bambini con un linguaggio di programmazione tangibile: mTiny infatti si muove su mappe tematiche coinvolgenti grazie ai programmi creati attraverso blocchi fisici.
In questo modo, i bambini ottengono un feedback immediato sul loro lavoro, facilitando la correzione dell’errore e sviluppando abilità di problem solving, incoraggiando al tempo stesso l’iniziativa e la creatività attraverso il coinvolgimento multidisciplinare su matematica, musica, arte e molto altro grazie ai tappeti a tema. 
L'mTiny Class pack è composto da 6 kit base, ognuno dei quali contiene:
- 1 robot mTiny
- 1 reading pen
- 36 blocchi di programmazione
- 24 tessere puzzle per comporre le  mappe tematiche
- 1 storybook</t>
  </si>
  <si>
    <t>Infanzia e Primaria</t>
  </si>
  <si>
    <t>Bee-Bot - School pack (18 Bee-bot) - Nuova versione con guida didattica</t>
  </si>
  <si>
    <t>Bee-Bot - MakerSpace pack - Nuova versione con guida didattica</t>
  </si>
  <si>
    <t>Blue-Bot - School Pack - Nuova versione con guida didattica</t>
  </si>
  <si>
    <t>Blue-Bot - MakerSpace Pack - Nuova versione con guida didattica</t>
  </si>
  <si>
    <t>Matatalab Coding Set + modulo Sensori</t>
  </si>
  <si>
    <t>Matatalab Lite - Set per la classe</t>
  </si>
  <si>
    <t>Lego Education</t>
  </si>
  <si>
    <t>LEGO Education Coding Express - Set per la classe</t>
  </si>
  <si>
    <t>Tutti a bordo del Coding Express, un set creativo, intuitivo, versatile e collaborativo che consente ai bambini in età prescolare di apprendere le prime nozioni di coding e di acquisire competenze fondamentali per il XXI secolo.</t>
  </si>
  <si>
    <t>Primaria</t>
  </si>
  <si>
    <t>LEGO Education</t>
  </si>
  <si>
    <t>Blue-Bot - Class Pack con guida didattica</t>
  </si>
  <si>
    <t>Un robot educativo trasparente a forma di ape che si controlla sia "on-board" che da tablet o PC. Questo kit è composto da: 6x Blue-Bot, 1x Docking station e guida didattica in italiano.
Il kit è composto da:
6x Blue-Bot (324449)
1x Docking station (299053)
1x Guida didattica in italiano
Principali novità:
- Grazie alla presenza di un sensore integrato Blue-Bot può ora rilevare un altro Bee-Bot o Blue-Bot e dire ciao
- Gli studenti possono registrare l'audio e poi riprodurlo quando viene premuto il pulsante associato
- Blue-Bot ha 3 interruttori sulla base (invece di 2)</t>
  </si>
  <si>
    <t>Bee-Bot - Class Pack (6 Bee-Bot) - Nuova edizione con guida didattica inclusa</t>
  </si>
  <si>
    <t>La nuova edizione del robot educativo a forma di ape che si programma "on-board" per muoversi nello spazio. Questo kit è composto da: 6x Bee-Bot, 1x Docking station e guida didattica in italiano. Principali novità rispetto al modello precedente:
- Bee-Bot è dotato di un sensore che permette di rilevare un altro Bee-Bot o Blue-Bot e dire ciao
- Gli studenti possono registrare l'audio e il robot ne consente la riproduzione quando viene premuto il pulsante associato
- Bee-Bot ha 3 interruttori sulla base invece di 2
Kit composto da
6x Bee-Bot
1x Docking station per la ricarica dei robot</t>
  </si>
  <si>
    <t>Dash &amp; Dot</t>
  </si>
  <si>
    <t>Il Dash and Dot Wonder Pack è il modo migliore per usufruire al massimo dei robot interattivi Dash&amp;Dot. Include anche accessori, connettori, xilofono e catapulta</t>
  </si>
  <si>
    <t>Clementoni School</t>
  </si>
  <si>
    <t>Clementoni Bubble Pro School Kit</t>
  </si>
  <si>
    <t>Clementoni SuperDoc Pro School Kit</t>
  </si>
  <si>
    <t>Rugged robot - Class pack</t>
  </si>
  <si>
    <t>Makeblock - mBot Ranger</t>
  </si>
  <si>
    <t>mBot Ranger è un robot educativo per l'insegnamento delle materie STEAM nella scuola secondaria. Si può trasformare in 3 differenti modelli: cingolato, auto da corsa e sistema auto-bilanciante Tutti basati su Arduino Mega 2560
Specifiche tecniche
- Main Control Board/ Chip: Arduino Mega 2560
- Connettività: Bluetooth/2.4GHz (2.4GHz Module Need Additional Purchase)/USB
- Alimentazione: 6x Batterie AA (non incluse)</t>
  </si>
  <si>
    <t>Dobot</t>
  </si>
  <si>
    <t>Dobot Magician Lite</t>
  </si>
  <si>
    <t>DJI</t>
  </si>
  <si>
    <t>DJI ROBOMASTER EP CORE</t>
  </si>
  <si>
    <t>Makeblock - MakeX Challenge 2020 - Intelligent Innovator Kit</t>
  </si>
  <si>
    <t>Makeblock - MakeX Challenge 2020 - Intelligent Innovator Practice Arena</t>
  </si>
  <si>
    <t>Makeblock - MakeX Challenge 2020 - Pacchetto upgrade arena per Courageous Traveler</t>
  </si>
  <si>
    <t>Makeblock - MakeX Starter 2019 - City Guardian ArenaNB: Articolo disponibile fino ad esaurimento scorte</t>
  </si>
  <si>
    <t>Makeblock - MakeX Starter 2020 - Cornice per Smart Links Arena</t>
  </si>
  <si>
    <t>Makeblock - MakeX Starter 2020 - Pacchetto di espansione con smart camera</t>
  </si>
  <si>
    <t>Makeblock - MakeX Starter 2020 - Smart Links - Pacchetto upgrade per City Guardian</t>
  </si>
  <si>
    <t>Makeblock - MakeX Starter 2020 - Smart Links Add-on Pack</t>
  </si>
  <si>
    <t>Makeblock - MakeX Starter 2020 - Smart Links Arena</t>
  </si>
  <si>
    <t>MakeX Challenge 2020 - Intelligent Innovator Kit</t>
  </si>
  <si>
    <t>MakeX Starter 2019 -  City Guardian Add-on PackNB: Articolo disponibile fino ad esaurimento scorte</t>
  </si>
  <si>
    <t>Scuola Secondaria di II grado</t>
  </si>
  <si>
    <t>Makeblock - Ultimate 2.0 - Kit Robot 10 in 1</t>
  </si>
  <si>
    <t>Ultimate 2.0 è il più importante kit basato sulla piattaforma Makeblock, compatibile anche con Arduino e Raspberry. È possibile realizzare 10 diversi robot dallo stesso kit. Caratteristiche
• Dieci possibili costruzioni in grado di soddisfare tutte necessità;
• Ideale per l'apprendimento di robotica, elettronica, programmazione grafica, programmazione Arduino e programmazione Python;
• Parti meccaniche in alluminio anodizzato 6061 con design filettato che permette la costruzione di modelli in modo semplice;
• Tre potenti motori encoder consentono di sentire ogni passo del robot;
• Possibilità di controllare il robot in modalità wireless con dispositivi intelligenti attraverso la connessione Bluetooth.</t>
  </si>
  <si>
    <t>Dobot Magician - Braccio robotico versione Basic</t>
  </si>
  <si>
    <t>Specifiche tecniche
- Materiale: lega di alluminio e ABS 
- 4 assi (base:-90°..+90°, rear arm:0°..+85°,forearm:-10°..+85°, rotation servo: +90°..-90°) 
- Alta ripetibilità di posizionamento: 0.2mm 
- Carico max: 500g 
- Estensione braccio: 320mm 
- Comunicazione: USB 
- Alimentazione: 100-240 V, 50/60 Hz - 12 V / 7A DC 
- Consumo max: 60 W 
Linguaggi di programmazione
Supporta la programmazione grafica e testuale, tra cui: C++, JAVA, Python, Labview, Matlab e altri.</t>
  </si>
  <si>
    <t>fischertechnik</t>
  </si>
  <si>
    <t>Softbank</t>
  </si>
  <si>
    <t>Pepper Academic con 2 anni di garanzia - Rigenerato 1.8a</t>
  </si>
  <si>
    <t>Dobot MG400 - Braccio Robotico</t>
  </si>
  <si>
    <t>Dobot Magician - Kit di visione</t>
  </si>
  <si>
    <t>Dobot Magician - Nastro trasportatore</t>
  </si>
  <si>
    <t>Dobot Magician - Rotaia lineare</t>
  </si>
  <si>
    <t>Campustore</t>
  </si>
  <si>
    <t>Arduino BYOR - Kit didattico</t>
  </si>
  <si>
    <t>Matrix Multimedia</t>
  </si>
  <si>
    <t>LEGO Education SPIKE Prime - Set plus per 24 studenti</t>
  </si>
  <si>
    <t>LEGO Education SPIKE Prime - Set Plus per 24 studenti composto da 12 LEGO Education SPIKE Prime (324270), 6 set di espansione (325789) e mezza giornata di formazione certificata LEGO Education presso la scuola.  Acquistabile solo da scuole e università. Il set di robotica educativa più nuovo e stupefacente di LEGO Education.
Questo kit è composto da:
• 12x LEGO Education SPIKE Prime - Set base (324270)
• 6x LEGO Education SPIKE Prime - Set di espansione (325789)
• Mezza giornata di formazione certificata LEGO Education in presenza presso la scuola in omaggio
Cosa include il set base LEGO Education SPIKE Prime (324270)?
Un set fisico composto da:
• 523 elementi LEGO
• Hardware intelligente: hub, sensori (colore, distanza, forza/contatto, breakout), motori (grandi e medi)
• Scatola per la conservazione e la protezione delle proprie creazioni
Un App educativa compatibile con iOS, Chrome, Windows 10, Mac e Android che include:
• Ambiente di programmazione sviluppato in Scratch
• Lezioni pronte inerenti a tre macro aree d’indagine e sperimentazione scientifica con piani dettagliati
• Facile accesso alle risorse per l’insegnante (video, suggerimenti, estensioni per matematica, lingua e arte,…)
• Sezione d’aiuto e Supporto tecnico
Risultati nell’apprendimento stupefacenti
Aiuta a:
• Comprendere e utilizzare il processo di progettazione utilizzato in ambito scientifico e tecnico
• Scomporre problemi complessi applicando il pensiero algoritmico
• Creare variabili e matrici e raccogliere dati nel cloud
• Sviluppare la collaborazione e la capacità di lavorare in gruppo
Un’esperienza “hands-on”
• Aumenta capacità di organizzare compiti, problemi e prendere decisioni 
• Migliora la memoria e lo sviluppo di altri processi utili all’apprendimento
• Consente di esercitare abilità di controllo, come la capacità di eliminare le distrazioni, essenziale sia per l’apprendimento a breve termine che per l’apprendimento permanente.
Il set di espansione LEGO Education SPIKE Prime (325798)
Questo set di espansione si configura come un add-on aggiuntivo ed entusiasmante al set base (324270).
Nello specifico si presenta in una scatola di cartone e include:
• 603 elementi LEGO aggiuntivi
• Un motore grande
• Un sensore di colore
• Un’ulteriore “area di indagine” aggiuntiva con lezioni a tema (Competizioni)
Alcune lezioni dell App educativa LEGO Education SPIKE Prime (compatibile con iOS, Chrome, Windows 10, Mac e Android) sono eseguibili solo se si possiede anche questo set di espansione. Necessita anche del set base per poter funzionare.</t>
  </si>
  <si>
    <t>LEGO Education SPIKE Prime - Set base per 12 studenti</t>
  </si>
  <si>
    <t>Set per 12 studenti composto da 6 LEGO Education SPIKE Prime (324270) e 2 ore di formazione online certificata LEGO Education. Acquistabile solo da scuole e università. Questo set è composto da:
- 6x LEGO Education SPIKE Prime Set base (324270)
- 2 ore di formazione online certificata LEGO Education in omaggio
Cosa include il set base LEGO Education SPIKE Prime (324270)?
Il set di robotica educativa più nuovo e stupefacente di LEGO Education.
Un set fisico composto da:
• 523 elementi LEGO
• Hardware intelligente: hub, sensori (colore, distanza, forza/contatto, breakout), motori (grandi e medi)
• Scatola per la conservazione e la protezione delle proprie creazioni
Un App educativa compatibile con iOS, Chrome, Windows 10, Mac e Android che include:
• Ambiente di programmazione sviluppato in Scratch
• Lezioni pronte inerenti a tre macro aree d’indagine e sperimentazione scientifica con piani dettagliati
• Facile accesso alle risorse per l’insegnante (video, suggerimenti, estensioni per matematica, lingua e arte,…)
• Sezione d’aiuto e Supporto tecnico
Risultati nell’apprendimento stupefacenti
Aiuta a:
• Comprendere e utilizzare il processo di progettazione utilizzato in ambito scientifico e tecnico
• Scomporre problemi complessi applicando il pensiero algoritmico
• Creare variabili e matrici e raccogliere dati nel cloud
• Sviluppare la collaborazione e la capacità di lavorare in gruppo
Un’esperienza “hands-on”
• Aumenta capacità di organizzare compiti, problemi e prendere decisioni 
• Migliora la memoria e lo sviluppo di altri processi utili all’apprendimento
• Consente di esercitare abilità di controllo, come la capacità di eliminare le distrazioni, essenziale sia per l’apprendimento a breve termine che per l’apprendimento permanente.</t>
  </si>
  <si>
    <t>iRobot Education Root rt1</t>
  </si>
  <si>
    <t>Il robot educativo Root® rt1 è capace di scrivere, disegnare, pulire, riconoscere i colori, individuare ed evitare ostacoli e persino muoversi in verticale grazie ai suoi potenti magneti e alle ruote encoder. Il robot educativo Root® rt1 è capace di scrivere, disegnare, pulire, riconoscere i colori, individuare ed evitare ostacoli e persino muoversi in verticale: infatti grazie ai suoi potenti magneti e alle ruote encoder, può spostarsi con precisione su superfici metalliche di qualsiasi inclinazione rimanendovi attaccato stabilmente.
La sua storia è iniziata in un laboratorio di ricerca del MIT il cui focus è lo sviluppo di sistemi bioispirati per affrontare le sfide del mondo reale. 
Root® rt1 propone esperienze pratiche e tangibili per insegnare agli studenti il coding e svilupparne il pensiero computazionale: le oltre 30 funzioni e sensori e la lunga durata della batteria offrono alle scuole uno strumento unico per unire l'apprendimento in classe con il mondo reale. 
Programmazione per tutte le età
Grazie all’app Root si può programmare in tre modi diversi
•	Dai 4 anni: programmazione grafico-simbolica
•	Dagli 8 anni: programmazione a blocchi
•	Dalla scuola secondaria: programmazione testuale 
•	
Programma in totale sicurezza! 
Si connette ai dispositivi con cui lo si programma senza fili, grazie alla connettività Bluetooth Low Energy (raggio di 30+ m): ciò permette di non toccare direttamente il robot per poterlo utilizzare, in modo da impostare le lezioni in totale sicurezza. 
Perfetto anche per DAD, DDI e home schooling
Il software di programmazione include anche un ambiente di simulazione, per testare le proprie attività di coding in ambiente virtuale prima di farle eseguire direttamente al robot, una fantastica soluzione anche per il ripasso, lo studio e l’approfondimento personale da casa e in assenza di robot!</t>
  </si>
  <si>
    <t>iRobot Education Root rt1 - Half class pack (6 robot)</t>
  </si>
  <si>
    <t>iRobot Education Root rt1 - Class pack (12 robot)</t>
  </si>
  <si>
    <t>Makeblock - mBot2 Kit per mezza classe</t>
  </si>
  <si>
    <t>Kit composto da 6 mBot 2 (335540)
mBot2 è un robot entry level per l'istruzione in informatica e STEAM. 
Ha capacità di rete grazie al suo microcontrollore avanzato, CyberPi e grazie a questo, gli educatori possono svolgere lezioni molto interattive e intelligenti, in cui più dispositivi possono comunicare tra loro.
Misurando la rotazione e le velocità, può eseguire movimenti precisi, il che consente attività molto oggettive e didattiche.
Le possibilità possono facilmente espandersi con l'aggiunta di moduli mBuild e parti strutturali Makeblock.
Caratteristiche principali:
- Alimentato da CyberPi
- Utilizza mBlock, piattaforma di codifica
- Facile passaggio all'apprendimento di CS e tecnologia
- Batteria incorporata di lunga durata
- 
Sensori di nuova generazione
- Espandibile con i moduli mBuild e
Makeblock parti strutturali
- 
Precisione nel controllo del movimento
- 
Sicuro e facile da usare</t>
  </si>
  <si>
    <t>Makeblock - mBot2 Kit per la classe</t>
  </si>
  <si>
    <t>Kit composto da 12 mBot 2 (335540)</t>
  </si>
  <si>
    <t>Makeblock - mBot-S Explorer Kit - Class Pack</t>
  </si>
  <si>
    <t>Makeblock - mBot-S Explorer Kit - Half class pack</t>
  </si>
  <si>
    <t>LEGO Education SPIKE Prime - Set base per 24 studenti</t>
  </si>
  <si>
    <t>LEGO Education SPIKE Prime - Set plus per 12 studenti</t>
  </si>
  <si>
    <t>LEGO Education SPIKE Prime - Set plus per 8 studenti</t>
  </si>
  <si>
    <t>B</t>
  </si>
  <si>
    <t>Kit e moduli elettronici intelligenti e relativi accessori</t>
  </si>
  <si>
    <t>littleBits - STEAM+ Kit per mezza classe</t>
  </si>
  <si>
    <t>Composto da littleBits STEAM+ per coinvolgere un gruppo di circa 12 studenti 
Il kit littleBits STEAM+ è pensato per essere utilizzato da 4 studenti contemporaneamente: include 25 bit, 35 accessori, una valigetta per la conservazione dei pezzi molto durevole, materiali di supporto stampati per insegnanti e oltre 40 ore di lezioni pensate per coinvolgere l'intera classe. 
È un esperienza unplugged: non richiede dispositivi né programmazione per funzionare, tutto si basa sulla logica e l’elettronica, ma può essere utilizzato anche con la nuovissima app di programmazione Fuse di littleBits che permette di programmare i bit (anche in Java) e funge da vero e proprio simulatore inserire condizionali, loop e funzioni nei modelli fisici creati. Inoltre l’app permette di osservare come i bit si attaccano insieme e interagiscono, grazie al generatore di circuiti virtuali per vedere cosa si può creare con o senza possedere tutti i bit. 
Le attività guidate proposte sono pensate per spingere gli studenti a trovare soluzioni ai problemi del mondo reale attraverso l'applicazione di concetti di ingegneria, fisica, arte e design thinking. Gli studenti possono quindi imparare mentre affrontano sfide aperte che sono pensate per spingerli a voler contribuire a migliorare il mondo in cui vivono. Include una guida alle invenzioni stampata che contiene tutti i suggerimenti e i trucchi per iniziare, oltre a 4 sfide guidate e 4 sfide aperte.
Età: 8 – 14 anni.</t>
  </si>
  <si>
    <t>littleBits - STEAM+ Kit per la classe</t>
  </si>
  <si>
    <t>Composto da 6x littleBits STEAM+ per coinvolgere un gruppo di circa 24 studenti
Il kit littleBits STEAM+ è pensato per essere utilizzato da 4 studenti contemporaneamente: include 25 bit, 35 accessori, una valigetta per la conservazione dei pezzi molto durevole, materiali di supporto stampati per insegnanti e oltre 40 ore di lezioni pensate per coinvolgere l'intera classe. 
È un esperienza unplugged: non richiede dispositivi né programmazione per funzionare, tutto si basa sulla logica e l’elettronica, ma può essere utilizzato anche con la nuovissima app di programmazione Fuse di littleBits che permette di programmare i bit (anche in Java) e funge da vero e proprio simulatore inserire condizionali, loop e funzioni nei modelli fisici creati. Inoltre l’app permette di osservare come i bit si attaccano insieme e interagiscono, grazie al generatore di circuiti virtuali per vedere cosa si può creare con o senza possedere tutti i bit. 
Le attività guidate proposte sono pensate per spingere gli studenti a trovare soluzioni ai problemi del mondo reale attraverso l'applicazione di concetti di ingegneria, fisica, arte e design thinking. Gli studenti possono quindi imparare mentre affrontano sfide aperte che sono pensate per spingerli a voler contribuire a migliorare il mondo in cui vivono. Include una guida alle invenzioni stampata che contiene tutti i suggerimenti e i trucchi per iniziare, oltre a 4 sfide guidate e 4 sfide aperte.
Età: 8 – 14 anni.</t>
  </si>
  <si>
    <t>Makeblock - Neuron Inventor KitNB: Articolo disponibile fino ad esaurimento scorte</t>
  </si>
  <si>
    <t>Makeblock - Neuron Explorer Kit</t>
  </si>
  <si>
    <t>Makeblock - Neuron Creative Lab KitNB: Articolo disponibile fino ad esaurimento scorte</t>
  </si>
  <si>
    <t>Makeblock - Neuron Artist kit</t>
  </si>
  <si>
    <t>Schede programmabili e set di espansione</t>
  </si>
  <si>
    <t>Circuit Scribe</t>
  </si>
  <si>
    <t>Circuit Scribe Ultimate Kit</t>
  </si>
  <si>
    <t>Makeblock - Halocode Class pack</t>
  </si>
  <si>
    <t>Halocode è un computer wireless a scheda singola dal design compatto ma dalle potenzialità infinite. Il kit per la classe è composto da 12 Halocode Standard Kit. Halocode Class pack è il set pensato per iniziare a sperimentare con l'elettronica attraverso Halocode in una classe di 24 studenti ed è composto da 12 Halocode Standard kit, ognuno dei quali contiene:
1x Halocode
3x Batteria AAA  
1x Porta batteria AAA 
1x Cinturino in velcro
4x Elementi di fissaggio a gancio  
4x Cavetti a bocca di coccodrillo 
1x Nastro di lamina di rame
1x Cavo micro-USB 
1x Guida utente 
2x Guide ai progetti HaloCode</t>
  </si>
  <si>
    <t>arduino</t>
  </si>
  <si>
    <t>Arduino Student Kit - Set per mezza classe</t>
  </si>
  <si>
    <t xml:space="preserve">Arduino Student Kit è il nuovo kit di Arduino Education pensato per avvicinare gli studenti della scuola secondaria a elettronica, coding e al mondo Arduino. Il set per mezza classe è composto da 12 Arduino Student Kit.
Contenuto del kit
Codice di accesso ai contenuti online esclusivi, tra cui lezioni passo-passo e ma un diario con soluzioni. 
- 1 Scheda Arduino Uno 
- 1 cavo USB 
- 1 base di montaggio 
- 70 Cavi jumper 
- 1 multimetro 
- 1 Scatto a batteria da 9 V 
- 1 Batteria da 9 V 
- 20 LED (5 rossi, 5 verdi, 5 gialli e 5 blu) 
- 5 Resistori 560 O 
- 5 Resistori 220 O 
- 1 Breadboard 400 punti 
- 1 Resistenza 1kO 
- 1 Resistenza 10kO 
- 1 Servomotore piccolo 
- 2 Potenziometri 10kO 
- 2 Potenziometri a manopola 
- 2 Condensatori 100uF 
- 5 Pulsanti 
- 1 Fototransistor 
- 2 Resistori 4.7kO 
- 1 Filo jumper nero 
- 1 Filo jumper rosso 
- 1 Sensore di temperatura 
- 1 Piezo 
- 1 Cavo jumper femmina a maschio rosso 
- 1 Cavo jumper femmina a maschio nero </t>
  </si>
  <si>
    <t>Arduino</t>
  </si>
  <si>
    <t>Arduino Starter Kit Classroom Pack</t>
  </si>
  <si>
    <t>Arduino Explore IoT Kit</t>
  </si>
  <si>
    <t>on Arduino Explore IoT Kit gli studenti delle scuole secondarie di secondo grado possono creare i loro primi dispositivi connessi in modo semplice e veloce, seguendo passo-passo i contenuti didattici su 10 progetti ed esperimenti creativi e coinvolgenti. Arduino Explore IoT Kit include
- Arduino MKR1010
- MKT IoT Carrier, che a sua volta include: 2 relé 24V, slot scheda SD, 5 pulsanti touch, connettori plug-and-play per diversi sensori, sensore di temperatura, sensore di umidità, sensore di pressione, sensore UV, accelerometro, display RGB 1.20", slot per batteria ricaricabile Li-Ion 18650, 5 LED RGB, 
- Cavo Micro USB
- Sensore di umidità
- Sensore a infrarossi passivo
- Cavi plug-and-play per tutti i sensori
- Accesso ad Arduino Create, una piattaforma online integrata che consente di scrivere codice, accedere a contenuti, configurare schede e condividere progetti
- Accesso alla piattaforma online dedicata con tutte le informazioni, le attività e i contenuti per usare il kit
- 10 lezioni hands-on passo-passo, che coprono tutti gli aspetti fondamentali legati all’IoT: hardware, rete, algoritmi e programmazione, sicurezza, gestione dei dati
- 10 sfide aperte</t>
  </si>
  <si>
    <t>Arduino Science Kit Physics Lab - Set per la classe</t>
  </si>
  <si>
    <t>Arduino Science Kit Physics Lab è il primo kit ufficiale Arduino progettato per l'esplorazione scientifica, sviluppato in collaborazione con Google.
Questo set per la classe è composto da:
12x Arduino Science Kit Physics Lab 
Ogni Arduino Science Kit Physics Lab contiene:
1x Arduino MKR WiFi 1010
1x Arduino Science Carrier Board
2x Distanziali in silicone
1x Cavo USB piatto
1x Sensore di luce Arduino con connettore Grove
1x Sensore di temperatura Arduino con connettore Grove
2x Cavo Grove da 20cm - Universale con connettori 4-pin
2x Cavo a doppià estremità: Clip a coccodrillo/Spina a banana (50 cm)
2x Cavo a doppià estremità: Clip a coccodrillo/Spina a banana (20 cm)
1x Magnete
1x Cinturino con velcro Hook-and-loop™
1x Punto Velcro Hook-and-loop™ 
2x PCB sticks
1x PCB encoder
1x Molla Mini slinky
8x Viti M3
8x Bulloni M3
4x Fascie elastiche
4x Guarnizioni piccole in silicone
2x Guarnizioni grandi in silicone</t>
  </si>
  <si>
    <t>Arduino CTC GO! - Core Module</t>
  </si>
  <si>
    <t xml:space="preserve">CTC GO! consiste in una serie di moduli che possono essere combinati tra loro per insegnare diverse materie STEAM. Questo è il modulo principale, che è la base di CTC GO!, al quale possono essere aggiunti i moduli di espansione. </t>
  </si>
  <si>
    <t>Arduino CTC 101 Full - Tecnologia creativa in classe</t>
  </si>
  <si>
    <t>Arduino Creative Technologies in the Classroom 101, o Arduino Arduino CTC 101, è un programma modulare STEAM (Scienze, Tecnologia, Ingegneria, Arte e Matematica) per studentesse e studenti tra 13 e 17 anni. Il kit comprende più di 700 componenti elettronici e parti per una classe fino a 30 studenti:
• 6 schede Arduino 101 
• 6 Education shields
• Parti in legno MDF tagliate al laser per completare 26 esperimenti
• Batterie
• Cavi USB
• Sensori ed attuatori per la classe
• Sensori di luce
• Piezo
• Potenziometri
• LED
• E molto altro ancora…</t>
  </si>
  <si>
    <t>Scuola secondaria di II grado</t>
  </si>
  <si>
    <t>Arduino Engineering Kit Rev2</t>
  </si>
  <si>
    <t>CampuStore and Seeed STEM Kit - Kit 10 pezziNB: Articolo disponibile fino ad esaurimento scorte</t>
  </si>
  <si>
    <t>Automatics essentials</t>
  </si>
  <si>
    <t>Automatics control add-on (no MIAC) 24 Volt</t>
  </si>
  <si>
    <t>Automatics electro-pneumatics add-on</t>
  </si>
  <si>
    <t xml:space="preserve">Arduino microcontroller system development kit (modular) </t>
  </si>
  <si>
    <t>Centro di sviluppo Arduino e pannello stampato</t>
  </si>
  <si>
    <t>E-blocks2 - Protoype board</t>
  </si>
  <si>
    <t>E-blocks2 - Converter board 1</t>
  </si>
  <si>
    <t>E-blocks2 Actuators board</t>
  </si>
  <si>
    <t>E-blocks2 - Grove board</t>
  </si>
  <si>
    <t>E-blocks2 GSM board</t>
  </si>
  <si>
    <t>E-blocks2 Wi-Fi board</t>
  </si>
  <si>
    <t>E-blocks2 - Keypad</t>
  </si>
  <si>
    <t>E-blocks2 Mono gLCD board</t>
  </si>
  <si>
    <t>E-blocks2 CAN bus board</t>
  </si>
  <si>
    <t>E-blocks2 - Switch board</t>
  </si>
  <si>
    <t>E-blocks2 Zigbee co-ordinator board</t>
  </si>
  <si>
    <t>E-blocks2 Zigbee router board</t>
  </si>
  <si>
    <t>E-blocks2 uSD board</t>
  </si>
  <si>
    <t>E-blocks2 - Expander</t>
  </si>
  <si>
    <t>E-blocks2 - Splitter board</t>
  </si>
  <si>
    <t>E-blocks2 Colour gLCD board</t>
  </si>
  <si>
    <t>E-blocks2 upstream to upstream connector</t>
  </si>
  <si>
    <t>E-blocks2 manual patch board</t>
  </si>
  <si>
    <t>E-blocks2 servo motor board</t>
  </si>
  <si>
    <t>E-blocks2 - LED board</t>
  </si>
  <si>
    <t>E-blocks2 LCD board</t>
  </si>
  <si>
    <t>E-blocks2 Bluetooth board</t>
  </si>
  <si>
    <t>E-blocks2 Terminal board</t>
  </si>
  <si>
    <t>E-blocks2 Relay board</t>
  </si>
  <si>
    <t>E-blocks2 Ethernet board</t>
  </si>
  <si>
    <t>E-blocks2 RFID board</t>
  </si>
  <si>
    <t>Training su motori eletrici con "Internet control"</t>
  </si>
  <si>
    <t>Formula AllCode football mat add-on</t>
  </si>
  <si>
    <t>Comau</t>
  </si>
  <si>
    <t>e.DO Cube</t>
  </si>
  <si>
    <t>Joylabz</t>
  </si>
  <si>
    <t>Makey Makey Classroom Kit</t>
  </si>
  <si>
    <t>C</t>
  </si>
  <si>
    <t>Calcolatrici Grafiche/Calcolatrici grafiche simboliche</t>
  </si>
  <si>
    <t>Texas Instruments</t>
  </si>
  <si>
    <t>TI-Nspire CX CAS II-T con software Student - Calcolarice grafica simbolica+Caricabatterie+Libro</t>
  </si>
  <si>
    <t>La TI-Nspire CX CAS II-T è una calcolatrice grafica dotata della capacità algebrica di risolvere simbolicamente equazioni, scomporre in fattori ed espandere epressioni con variabili, calcolare limiti e trovare soluzioni esatte in forma irrazionale.
Batter</t>
  </si>
  <si>
    <t>Fotocamere 360°</t>
  </si>
  <si>
    <t>Ricoh</t>
  </si>
  <si>
    <t>Fotocamera a 360° 4k Ricoh Theta SC2 (14Mpx)</t>
  </si>
  <si>
    <t xml:space="preserve">- Registra fotografie e video a 360° di grande naturalezza, con un'alta risoluzione e uno stitching delle immagini ultrapreciso.
- Video sferici super realistici con risoluzione 4K (3840 x 1920, 29,97 fps).*Il trasferimento non è possibile su dispositivi </t>
  </si>
  <si>
    <t>Fotocamera a 360° 4k Ricoh Theta Z1 (23Mpx) con live Streaming e audio a 360°</t>
  </si>
  <si>
    <t>- Scatta foto realistiche a 360° in formato circa 23 MP (6720 x 3360,7K ) con uno stitching delle immagini ultrapreciso.
- L'obiettivo di nuova generazione riduce problemi come ghosting, flare e fringing. Il meccanismo di apertura aumenta la risoluzione p</t>
  </si>
  <si>
    <t>Insta360</t>
  </si>
  <si>
    <t>Fotocamera/Action Camera a 360° Insta360 X2</t>
  </si>
  <si>
    <t>Una troupe a portata di mano.
ONE X2 è la fotocamera tascabile definitiva per creativi, amanti dell'avventura e atleti.
Consente loro di immortalare facilmente riprese cinematografiche che prima erano possibili solo con un cameraman, attrezzatura ingomb</t>
  </si>
  <si>
    <t xml:space="preserve">Fotocamera/Action Camera a 360° Insta360 R Twin (360° 5,7k+4k Wide) </t>
  </si>
  <si>
    <t>La ONE R Twin Edition si trasforma in un attimo da una videocamera 360 a una grandangolare 4K da 60 fps. Avrai sempre lo strumento giusto per catturare l'azione.
Versione fornita con doppia ottica per poter sfruttare le potenzialità a 360° e del 4K wide.</t>
  </si>
  <si>
    <t>Kit didattici per le discipline STEM</t>
  </si>
  <si>
    <t>Sphero Craft Kit</t>
  </si>
  <si>
    <t>Lo Sphero Craft Pack è la soluzione capace di contenere, in un unico set, tutti gli elementi "poveri" o semplici per attività di tinkering!
Include tutto ciò di cui si può aver bisogno per portare le proprie creazioni e invenzioni ancora più lontano. 
Con oltre 31 articoli diversi e 100 pezzi in totale, lo Sphero Craft Pack è stato ideato sia come componente aggiuntivo per i set littleBits che per i robot Sphero, ma è soprattutto un supporto vincente per qualsiasi attività creativa che suggerisca la propria fantasia!</t>
  </si>
  <si>
    <t>CodyRoby - Set completo per la scuola con carte da tavolo, carte giganti e tappeto</t>
  </si>
  <si>
    <t>Blips New Labkit2</t>
  </si>
  <si>
    <t>Il movimento</t>
  </si>
  <si>
    <t>Introduzione alla chimica</t>
  </si>
  <si>
    <t>L’elettricitá e la corrente elettrica con interfaccia Wifi per STEM</t>
  </si>
  <si>
    <t>L’equilibrio e le macchine semplici con interfaccia Wifi per STEM</t>
  </si>
  <si>
    <t>La temperatura, il calore e i cambiamenti di stato con datalogger per Temperatura</t>
  </si>
  <si>
    <t>Le forze con interfaccia WIFI per STEM</t>
  </si>
  <si>
    <t>Magneti ed elettromagneti</t>
  </si>
  <si>
    <t>Stati e proprietà della materia - La misurazione</t>
  </si>
  <si>
    <t>Parco delle competenze STEAM</t>
  </si>
  <si>
    <t>Il parco delle competenze STEAM mira a sviluppare fin dall'infanzia la curiosità dei bambini nei confronti del mondo che li circonda, il desiderio di creare, esplorare, capire principi connessi alle scienze, tecnologie, matematica attraverso il gioco.</t>
  </si>
  <si>
    <t>LEGO Education BricQ Motion Primaria - Set per mezza classe</t>
  </si>
  <si>
    <t>BricQ Motion Prime è la nuova linea di LEGO Education per rendere innovativo l'apprendimento delle scienze nella scuola primaria. Composto da 12 set base e 6 set individuali, è ideale per far lavorare un gruppo di 12 studenti. La novità LEGO Education già preordinabile e disponibile da marzo 2021! BricQ Motion Prime è la nuova linea di LEGO Education per rendere innovativo l'apprendimento delle scienze nella scuola primaria. Questo set è composto da 6 set base e 12 set individuali, è ideale per far lavorare un gruppo di 12 studenti.</t>
  </si>
  <si>
    <t xml:space="preserve">LEGO Education BricQ Motion Primaria - Set per la classe </t>
  </si>
  <si>
    <t>BricQ Motion Prime è la nuova linea di LEGO Education per rendere innovativo l'apprendimento delle scienze nella scuola primaria. Composto da 12 set base e 24 set individuali, è ideale per far lavorare un gruppo di 24 studenti. La novità LEGO Education già preordinabile e disponibile da marzo 2021!
BricQ Motion Prime è la nuova linea di LEGO Education per rendere innovativo l'apprendimento delle scienze nella scuola primaria. Questo set è composto da 12 set base e 12 set individuali, è ideale per far lavorare un gruppo di 24 studenti.</t>
  </si>
  <si>
    <t>Set base tappeto CodyRoby con tasselli QR Code</t>
  </si>
  <si>
    <t>Da un'idea di Alessandro Bogliolo, il set perfetto per il coding unplugged: il tappeto CodyRoby con tasselli intercambiabili. Partendo da un’idea di Alessandro Bogliolo, CampuStore offre alle scuole italiane il set perfetto per il coding unplugged!
Il tappeto CodyRoby
Una vera e propria scacchiera di 2,5x2,5 m conforme al metodo CodyRoby, realizzata in materiale di altissima qualità certificato per l’utilizzo scolastico a partire dalla scuola d’infanzia.
Oltre alle classiche tessere ad incastro, il tappeto è corredato da un bordo che permette non solo di circoscriverlo, ma anche di indicare delle coordinate di spazio.
Ma la vera novità è data dal foro quadrato al centro delle tessere: in questo riquadro sono presenti dei tasselli che misurano 15x15 cm e che si possono staccare e sostituire a piacimento, in modo tale da riadattare in pochi secondi il tappeto e predisporlo a differenti utilizzi. I tasselli, di passo compatibile con i più celebri robot didattici, possono essere utilizzati anche indipendentemente, come una scacchiera per robotica educativa. Oltre ai tasselli presenti nel set base 
esistono anche estensioni aggiuntive che includono tasselli aggiuntivi tematici.
Il set base del tappeto CodyRoby include:
- 25 tessere 50x50 cm
- 20 bordi con le coordinate
- 25 tasselli con numeri da 0 a 9 e gli operatori matematici +, - e x per giocare a CodyMath e il retro neutro
- 25 tasselli con un lato con i QR Code per giocare a CodyMaze e con un lato con i QR Code per giocare a CodyQR</t>
  </si>
  <si>
    <t>Carte CodyRoby - Set per la classe</t>
  </si>
  <si>
    <t>Partendo da un'idea di Alessandro Bogliolo, CampuStore offre alle scuole italiane il set perfetto per il coding unplugged conforme al metodo CodyRoby! Il set per la classe Carte CodyRoby include 12 set da tavolo Cody Roby (325533).
Ciascun set da tavolo di CodyRoby comprende:
- 62 carte da gioco
- La scacchiera
- 5 pedine
- 46 Tasselli (24 grigi, 8 unità, 6 sensori e 8 target  - 4 gialli e 4 rossi)
Le carte sono così suddivise:
- 24 carte “Vai avanti”
- 8 carte “Girati a sinistra”
- 8 carte “Girati a destra”
- 4 carte “Ripetizione”
- 4 carte “Altrimenti”
- 4 carte “Condizionale”
- 2 carte “Definizione procedura”
- 4 carte “Invocazione procedura”
- 4 Jolly
Il set include anche la confezione per le carte e la confezione per il set completo.
Dimensioni singolo set:
Carte: 9x5 cm
Scacchiera: 15x18 cm</t>
  </si>
  <si>
    <t>3Doodler Start - Set per mezza classe di penne 3D per la primaria</t>
  </si>
  <si>
    <t>Il set contiene:
- 1x Kit insegnante
- 2x Kit studenti
- 1x Kit Filamenti
Ogni kit insegnante è composto da:
- 1x Checklist per l’insegnante
- 1x Poster 3Doodler
- 1x Messaggio di benvenuto
- 1x Riassunto
- 2x Piani di lezione
- 1x Manuale
- 1x Libretto Edu
- 1x Guida alle attività
- 1x Guida DoodleBlock™
- 2x Strumenti di sblocco
- 1x Guida alla risoluzione dei problemi
Ogni kit studente è composto da:
- 3x Penne 3Doodler Start
- 3x Cavo di ricarica Micro-USB
- 6x DoodleBlock™
- 3x Start DoodlePad™
Ogni kit filamenti è composto da:
- 600x Filamenti di plastica biodegradabile 3Doodler Start</t>
  </si>
  <si>
    <t>3Doodler Start - Set per la classe di penne 3D per la primaria</t>
  </si>
  <si>
    <t>Il set contiene:
- 1x Kit insegnante
- 4x Kit studenti
- 1x Kit filamenti
Ogni kit insegnante è composto da:
- 1x Checklist per l’insegnante
- 1x Poster 3Doodler
- 1x Messaggio di benvenuto
- 1x Riassunto
- 2x Piani di lezione
- 1x Manuale, 1x libretto Edu
- 1x Guida alle attività
- 1x Guida DoodleBlock™
- 2x Strumenti di sblocco
- 1x Guida alla risoluzione dei problemi
Ogni kit studenti è composto da:
- 3x Penne 3Doodler Start
- 3x Cavo di ricarica Micro-USB
- 6x DoodleBlock™
- 3x Start DoodlePad™</t>
  </si>
  <si>
    <t xml:space="preserve">Strawbees - Kit STEAM per la classe </t>
  </si>
  <si>
    <t>Una "cassetta degli attrezzi" per la classe che aiuta a sviluppare abilità di pensiero creativo con risorse illimitate per costruire qualsiasi costruzione immaginabile con Strawbees! NUMERO DI PEZZI: 4200 pezzi</t>
  </si>
  <si>
    <t>Strawbees - Kit Maker</t>
  </si>
  <si>
    <t>Contenuto del kit:
- 100x Cannuccia
- 64x Giunto singolo
- 16x Giunto doppio
- 8x Giunto triplo
- 12x Giunto a stella
- 1x Libretto con 16 progetti guidati</t>
  </si>
  <si>
    <t>Strawbees - Kit Scienziati pazzi</t>
  </si>
  <si>
    <t>KIT EDUCATION - Il Kit Crazy Scientist è' talmente grande che permette di creare la replica di qualsiasi cosa! Contiene 1000 pezzi, una borsa, un manuale, adesivvi.</t>
  </si>
  <si>
    <t xml:space="preserve">Strawbees - Kit Creature creative </t>
  </si>
  <si>
    <t xml:space="preserve">Contenuto del kit:
- 100x Cannuccia
- 50x Cannuccia zigrinata piegabile
- 130x Giunto singolo
- 64x Giunto doppio
- 32x Giunto triplo
- 24x Giunto a stella
- 2x Paio di piedi
- 2x Paio di occhi </t>
  </si>
  <si>
    <t>Newmero - Set per la Scuola</t>
  </si>
  <si>
    <t>Questo set composta da 285 pezzi è ideale per lavorare con gruppetti di 4 o 5 bambini contemporaneamente. Facilita l'apprendimento cooperativo tra i bambini a diversi livelli di abilità matematiche. 
Il kit è formato da:
- 1x Manuale per l’insegnante
- 1x Borsa di cotone
- 5x Confezioni contenenti tutte: 2 serie di mattoncini gialli (numeri da 1 a 9), 2 serie di verdi (numeri da 10 a 90), 2 serie di blu (numeri da 100 a 900), una di arancioni (numeri da 1000 a 3000).</t>
  </si>
  <si>
    <t>Clementoni School - CodyColor Puzzle</t>
  </si>
  <si>
    <t>Strawbees - Kit InventoreNB: Articolo disponibile fino ad esaurimento scorte</t>
  </si>
  <si>
    <t>Strawbees - Kit ImmaginazioneNB: Articolo disponibile fino ad esaurimento scorte</t>
  </si>
  <si>
    <t>Strawbees - Ispirazioni tascabiliNB: Articolo disponibile fino ad esaurimento scorte</t>
  </si>
  <si>
    <t>fischertechnik STEM Primaria - Set per la classe Elettricità</t>
  </si>
  <si>
    <t>fischertechnik STEM Primaria - Set per la classe Energie nrinnovabili</t>
  </si>
  <si>
    <t>fischertechnik STEM Primaria - Set per la classe Ottica</t>
  </si>
  <si>
    <t>fischertechnik STEM Primaria - Set per la classe Ruote dentate</t>
  </si>
  <si>
    <t>Carte CodyRoby - Formato gigante</t>
  </si>
  <si>
    <t>Quaderno Umano Digitale - Confezione 10 pezzi</t>
  </si>
  <si>
    <t>Il diario del coding di Alessandro Bogliolo</t>
  </si>
  <si>
    <t>Makeblock - mBuild AIoT Creator Add-on pack</t>
  </si>
  <si>
    <t>mBuild è una piattaforma elettronica di ultima generazione che consiste in una grande famiglia di moduli elettronici intelligenti compatibili con pressoché ogni hardware open source disponibile sul mercato. I moduli elettronici di mBuild sono facili da utilizzare: non è necessaria la loro programmazione, anche se le funzioni più avanzate possono essere implementate proprio attraverso di essa, utilizzando mBlock (con una programmazione a blocchi basata su Scratch 3.0) o Python. La trasversalità della piattaforma mBuild lo rende ideale per molteplici utilizzi, dalla creazione e prototipazione all’insegnamento del coding, dall’introduzione dell’Intelligenza Artificiale in classe alle competizioni di robotica educativa.</t>
  </si>
  <si>
    <t>Makeblock - mBuild AIoT Scientist Add-on Pack</t>
  </si>
  <si>
    <t>Arduino Student Kit - Set per la classe</t>
  </si>
  <si>
    <t xml:space="preserve">fischertechnik education </t>
  </si>
  <si>
    <t>fischertechnik education STEM - Starter Set for Calliope</t>
  </si>
  <si>
    <t>fischertechnik education STEM - TXT Controller 4.0</t>
  </si>
  <si>
    <t>fischertechnik STEM - Macchine semplici</t>
  </si>
  <si>
    <t>fischertechnik STEM - Meccanica (2.0)</t>
  </si>
  <si>
    <t>fischertechnik STEM - Oleodinamica</t>
  </si>
  <si>
    <t>fischertechnik STEM Secondaria - Elettronica</t>
  </si>
  <si>
    <t>fischertechnik STEM Secondaria - Energie Rinnovabili</t>
  </si>
  <si>
    <t>fischertechnik STEM Secondaria - Pneumatica</t>
  </si>
  <si>
    <t xml:space="preserve">fischertechnik STEM secondaria - STEM Ruote dentate Tech </t>
  </si>
  <si>
    <t>3Doodler Create+ - Set per mezza classe di penne 3D per la secondaria</t>
  </si>
  <si>
    <t>Ogni set viene fornito con penne 3D, piani di lezione, materiali didattici, accessori e ricariche in plastica, confezionati in modo da aiutare te ei tuoi studenti a iniziare non appena aperta la scatola. Questo strumento è riconosciuto come complemento ideale per soggetti STEM, apprendimento tattile, problem solving, apprendimento pratico e molto altro. Gli insegnanti possono utilizzare 3Doodler per diversificare e personalizzare i metodi di insegnamento, rendendo le lezioni fresche, divertenti e diverse!</t>
  </si>
  <si>
    <t>3Doodler Create+ - Set per la classe penne 3D per la secondaria</t>
  </si>
  <si>
    <t>Ogni set per la classe viene fornito con penne 3D, piani di lezione, materiali didattici, accessori e ricariche in plastica, confezionati in modo da aiutare te ei tuoi studenti a iniziare non appena aperta la scatola. Questo strumento è riconosciuto come complemento ideale per soggetti STEM, apprendimento tattile, problem solving, apprendimento pratico e molto altro. Gli insegnanti possono utilizzare 3Doodler per diversificare e personalizzare i metodi di insegnamento, rendendo le lezioni fresche, divertenti e diverse!</t>
  </si>
  <si>
    <t>fischertechnik Training factory di base 24V</t>
  </si>
  <si>
    <t>fischertechnik Training factory industry 4.0 in 24v</t>
  </si>
  <si>
    <t>Nastro trasportatore 24V</t>
  </si>
  <si>
    <t>Nastro trasportatore con 1 isola di lavoro 24V</t>
  </si>
  <si>
    <t>Linea produttiva di scelta ed identificazione prodotti 24v</t>
  </si>
  <si>
    <t>Braccio Robotizzato TX 24V</t>
  </si>
  <si>
    <t>fischertechnik education - Nastro trasportatore con 2 isole di lavoro 24V</t>
  </si>
  <si>
    <t>Braccio robotico a 3 assi con pinza a vuoto 24v</t>
  </si>
  <si>
    <t>Stazione multilavoro con forno 24v</t>
  </si>
  <si>
    <t>Magazzino automatizzato 24v</t>
  </si>
  <si>
    <t>CampusIndustry 4.0 -  La stazione di training compatta multifunzione senza PLC</t>
  </si>
  <si>
    <t>Siemens</t>
  </si>
  <si>
    <t>Siemens SCE - S7-1200 PLC Training pack CPU 1215C AC/DC/RLY</t>
  </si>
  <si>
    <t>Siemens SCE - Kit SCE - SIMATIC S7-1516- 3PN/DP</t>
  </si>
  <si>
    <t>Siemens SCE - SIMATIC KTP700 Pannello Base a colori per S7-1200</t>
  </si>
  <si>
    <t>CampuStore and Seeed STEM KitNB: Articolo disponibile fino ad esaurimento scorte</t>
  </si>
  <si>
    <t>SIMATIC IOT2050, 2x Gbit Ethernet RJ45; Display port; 2x USB2.0, SD card slot, 24 V DC ind</t>
  </si>
  <si>
    <t>Trainer ricerca guasti in circuiti elettronici</t>
  </si>
  <si>
    <t>Intermediate electronic engineering (DIN)</t>
  </si>
  <si>
    <t>MicroCNC Kit completo</t>
  </si>
  <si>
    <t>Roland DG</t>
  </si>
  <si>
    <t>Sistema Felfil</t>
  </si>
  <si>
    <t>Scuola Secondaria I Grado</t>
  </si>
  <si>
    <t>LEGO Education BricQ Motion Secondaria - Set mezza classe</t>
  </si>
  <si>
    <t>BricQ Motion Prime è la nuova linea di LEGO Education per rendere innovativo l'apprendimento delle scienze nella scuola secondaria di primo grado. Composto da 6 set base e 12 set individuali, è ideale per far lavorare un gruppo di 12 studenti. La novità LEGO Education già preordinabile e disponibile da marzo 2021!
BricQ Motion Prime è la nuova linea di LEGO Education per rendere innovativo l'apprendimento delle scienze nella scuola secondaria di primo grado.  Questo set è composto da 6 set base e 12 set individuali, è ideale per far lavorare un gruppo di 12 studenti.</t>
  </si>
  <si>
    <t>LEGO Education BricQ Motion Secondaria - Set per la classe</t>
  </si>
  <si>
    <t>BricQ Motion Prime è la nuova linea di LEGO Education per rendere innovativo l'apprendimento delle scienze nella scuola secondaria di primo grado. Composto da 12 set base e 24 set individuali, è ideale per far lavorare un gruppo di 24 studenti. La novità LEGO Education già preordinabile e disponibile da marzo 2021!
BricQ Motion Prime è la nuova linea di LEGO Education per rendere innovativo l'apprendimento delle scienze nella scuola secondaria di primo grado. Questo set è composto da 12 set base e 24 set individuali, è ideale per far lavorare un gruppo di 24 studenti.</t>
  </si>
  <si>
    <t>POLYDRON - SET MISTO 3 (520 PEZZI)</t>
  </si>
  <si>
    <t>Nella confezione si trovano 520 pezzi: 
- 60 quadrati
- 100 triangoli equilateri
- 40 triangoli rettangoli
- 24 pentagoni
- 30 esagoni frameworks
- 50 rettangoli frameworks
- 80 triangoli isosceli frameworks
- 36 sfere
- 72 quadranti
- 16 coni
- 12 cilindri
- Una guida illustrata e un contenitore.</t>
  </si>
  <si>
    <t>Polydron Magnetici - Set per la classe (184 pezzi)</t>
  </si>
  <si>
    <t>Questo set è uno strumento fantastico e completo che permette ai bambini di esplorare il mondo delle forme, dello spazio e del magnetismo in un'unica esperienza, combinando il divertimento di costruire forme sempre nuove con nozioni di polarità.
I nuovi pezzi forniti (pannelli e pannelli riscrivibili) sviluppano la creatività dei bambini in classe, oltre a permettere loro di costruire facilmente riconoscibili forme geometriche.
Comprende 184 pezzi: 60 Quadrati, 36 Triangoli equilateri, 24 Triangoli rettangoli, 12 Rettangoli, 12 Pentagoni, 20 Pannelli, 20 Pannelli magnetici riscrivibili.
Età: 5+</t>
  </si>
  <si>
    <t>Optika</t>
  </si>
  <si>
    <t>Stereomicroscopio digitale 10x-20x-40x</t>
  </si>
  <si>
    <t>Celestron</t>
  </si>
  <si>
    <t>Telescopio Celestron Newton Astromaster 114 EQ</t>
  </si>
  <si>
    <t>Telescopio Celestron NexStar 5SE Schmidt-Cassegrain</t>
  </si>
  <si>
    <t>Polydron</t>
  </si>
  <si>
    <t>Polydron magnetici - Set per la classe (96 pezzi)</t>
  </si>
  <si>
    <t>WASP</t>
  </si>
  <si>
    <t>Estrusore per argilla</t>
  </si>
  <si>
    <t>Crcut</t>
  </si>
  <si>
    <t>Termopressa Cricut  MEDIA 22,5 X 22,5 c</t>
  </si>
  <si>
    <t>Poster Interattivi con APP di realtà aumentata (Terra, Marte, Luna)</t>
  </si>
  <si>
    <t xml:space="preserve">Splendidi poster di realtà aumentata che danno vita al sistema solare o ai pianeti sui muri della tua classe e della tua casa. 
Stampe A1 durevoli di pianeti, lune, stelle e l'intero sistema solare. Visualizzali attraverso la nostra app e osserva i pianeti prendere vita con fatti, cifre, informazioni dettagliate e sezioni trasversali. Disponibili come poster singoli oppure in pacchetti per scuola primaria, secondaria di primo grado e secondaria superiore per l'aula.
Prodotto in collaborazione con il creatore di StarChart, una delle app di astronomia più scaricate di tutti i tempi.
Funzionalità chiave
• Poster AR di alta qualità con stampa resistente in modo da poter essere spostata e incollata nuovamente alle pareti senza timore di danni
• Belle immagini e stampate in alta qualità apprezzabili anche senza considerare le funzionalità AR.
• App di accompagnamento gratuita che funziona su telefoni / tablet IOS e Android di ultima generazione.
• App che anima completamente i pianeti, estrae una sezione esplosa, permette di selezionare i punti di interesse e di visualizzare informazioni dettagliate.
• Risorse gratuite per lezioni 
• Ecosostenibile: per ogni poster stampato verrà piantato un albero.
Pack da 3 poster AR che include: Terra, Marte e Luna.
Dimensioni: A1 (59x84 cm)
Disponibile anche poster del sistema solare (cod.335202).
</t>
  </si>
  <si>
    <t>Poster Interattivo con APP realtà aumentata Sistema Solare</t>
  </si>
  <si>
    <t>Splendidi poster di realtà aumentata che danno vita al sistema solare o ai pianeti sui muri della tua classe e della tua casa. 
Stampe A1 durevoli di pianeti, lune, stelle e l'intero sistema solare. Visualizzali attraverso la nostra app e osserva i pianeti prendere vita con fatti, cifre, informazioni dettagliate e sezioni trasversali. Disponibili come poster singoli oppure in pacchetti per scuola primaria, secondaria di primo grado e secondaria superiore per l'aula.
Prodotto in collaborazione con il creatore di StarChart, una delle app di astronomia più scaricate di tutti i tempi.
Funzionalità chiave
• Poster AR di alta qualità con stampa resistente in modo da poter essere spostata e incollata nuovamente alle pareti senza timore di danni
• Belle immagini e stampate in alta qualità apprezzabili anche senza considerare le funzionalità AR.
• App di accompagnamento gratuita che funziona su telefoni / tablet IOS e Android di ultima generazione.
• App che anima completamente i pianeti, estrae una sezione esplosa, permette di selezionare i punti di interesse e di visualizzare informazioni dettagliate.
• Risorse gratuite per lezioni 
• Ecosostenibile: per ogni poster stampato verrà piantato un albero.
Pack con 1 poster AR del sistema solare
Dimensioni: A1 (84x59cm)
Disponibile anche poster del sistema solare (cod.330318).</t>
  </si>
  <si>
    <t>Mini trituratore manuale per riciclo stampa 3d</t>
  </si>
  <si>
    <t>Dobot AI Teaching kit per Magician Lite</t>
  </si>
  <si>
    <t>Kit strumenti per Food - analisi e trattamento</t>
  </si>
  <si>
    <t>Il kit contiene strumentazione per 
1x Termometro digitale con sonda, precisione ± 0.3°C
1x pHmetro tascabile
1x Mini Kit 1 - Vetreria
1x ESTRATTORE MICROONDE 100 ML
1x Macchina per sottovuoto completamente automatica
1x Set 10 flaconi contagocce
1x Essiccatore 10 cestelli
1x Bilancia portatile 2200 g - 1g
1x Candy Microonde CMXG 22 DS</t>
  </si>
  <si>
    <t>Chimica degli alimenti</t>
  </si>
  <si>
    <t>piastra di base
asta in alluminio
supporto ad anello
reticella spargifiamma
bruciatore ad alcool
beker in vetronda 250 ml
pinza in legno per provette
n°6 provette con tappo
portaprovette
reattivo di biureto
Sudan I V
reattivo di Fehling A
reattivo di Fehling B
soluzione iodata</t>
  </si>
  <si>
    <t>Serra idroponica Grow Box con lampada 600W</t>
  </si>
  <si>
    <t>Visori per la realtà virtuale</t>
  </si>
  <si>
    <t>Visore VR 3D per smartphone</t>
  </si>
  <si>
    <t>Visore Vr 3D per Realtà Virtuale (Occhiali realtà virtuale per Smartphone Android o Apple, smartphone NON incluso)
Sistemi compatibili: Android e IOS.
Dimensioni massime dei telefoni consentite: circa 16,5 x 8,5 cm.
E’ adatto ai telefono che vanno dai 4.7 a 6 pollici.
L’estetica ed il colore del vr box variano in base alla disponibilità di magazzino.
Questo prodotto viene fornito con istruzioni in inglese.
NB: Smartphone non incluso.</t>
  </si>
  <si>
    <t>Oculus</t>
  </si>
  <si>
    <t>Oculus Quest 2 - Visore realtà virtuale stand alone 256GB con 2 controller</t>
  </si>
  <si>
    <t xml:space="preserve">Oculus Quest 2 è il nostro sistema VR all-in-one più avanzato. Ogni dettaglio è stato concepito per adattare il mondo virtuale ai tuoi movimenti, così potrai esplorare giochi ed esperienze incredibili con una libertà senza precedenti. Non occorre un PC o </t>
  </si>
  <si>
    <t>PICO</t>
  </si>
  <si>
    <t xml:space="preserve">Visore Pico G2 4K (stand-alone) </t>
  </si>
  <si>
    <t xml:space="preserve">Il Pico G2 4K pone l'attenzione del G2 su prestazioni elevate, design elegante e massimo comfort e migliora la risoluzione a un nitido 4K per un'esperienza al top con un design compatto all-in-one.
Creato pensando all'azienda.
Modalità Kiosk : dedica le </t>
  </si>
  <si>
    <t>Avantis</t>
  </si>
  <si>
    <t>ClassVR - Kit per realtà virtuale in classe (8 visori) con contenuti 1 anno</t>
  </si>
  <si>
    <t xml:space="preserve">ClassVR è una soluzione completa, pensata per la classe per fornire un'esperienza di realtà virtuale immersiva sotto il controllo del docente. Fornisce l'hardware, il software e una serie di contenuti (realtà virtuale o aumentata), attività e lezioni pronti all'uso e gestibili in maniera centralizzata dall'insegnante.
Contenuto del kit:
- Nr. 8 visori VR all-in-one con hardware integrato.
- Ogni visore è dotato di uno schermo da 5,5" full HD e di una telecamera da 8 Megapixel frontale, connessione Wi-fi e batteria ricaricabile e sufficiente per durare per tutta la giornata scolastica.
- Controllo della classe: tramite il Portale ClassConnect è possible scoprire e inviare agli studenti dei contenuti e delle lezioni coinvolgenti. La gestione multipla dei dispositivi avviene tramite una pagina web
- I contenuti sono navigabili anche in maniera autonoma dallo studente interagendo con il menu del dispositivo tramite comandi gestuali (movimenti della testa o della mano). 
- Include una robusta valigia con ruote per il trasporto, la conservazione e la ricarica dei dispositivi.
Include accesso al portale ClassVR per 1 anno, valida per 1 scuola e per un numero di kit ClassVR illimitati. 
ClassVR è dotato di una vasta gamma di contenuti pedagogici coinvolgenti e lezioni già strutturate ideali per comprendere anche i più complessi argomenti formativi e per aiutare ad accendere l'immaginazione degli studenti facendogli vivere esperienze che rimarranno nella loro memoria.
Attualmente sono disponibili oltre 500 attività che coprono una vasta gamma di argomenti e temi di studio, l'insegnante inoltre può aggiungere le proprie risorse, ad esempio foto e video a 360 gradi, e costruire le proprie lezione immersive.
Con l'accesso al portale ClassVR, riceverai nuovi piani e contenuti di VR e AR ogni mese!
</t>
  </si>
  <si>
    <t>ClassVR Premium - Starter Pack per realtà virtuale in classe (4 visori) + contenuti 1 anno</t>
  </si>
  <si>
    <t>ClassVR è una soluzione completa, pensata per la classe per fornire un'esperienza di realtà virtuale immersiva sotto il controllo del docente. Fornisce l'hardware, il software e una serie di contenuti (realtà virtuale o aumentata), attività e lezioni pronti all'uso e gestibili in maniera centralizzata dall'insegnante.
La nuova versione Premium ha un hardware potenziato e un controller incluso.
L'ultimo dispositivo della soluzione VR in classe più premiata al mondo viene fornito con: un display 2K HD a commutazione rapida nuovo e migliorato, un processore Qualcomm ad alte prestazioni realizzato appositamente per dispositivi AR e VR, un campo visivo di 100 gradi, ottiche aggiornate, fotocamera frontale e un corpo completamente nuovo per completare le nuove funzionalità del dispositivo.
Tutte le opzioni di ricarica e archiviazione di ClassVR sono state progettate per essere il più portatili possibile, consentendo a insegnanti e studenti di spostare facilmente e in sicurezza le cuffie da una classe all'altra.
Entrambi i kit da 4 e 8 visori sono forniti all'interno di una custodia rigida dedicata che non solo protegge i dispositivi durante lo stoccaggio, ma carica anche i visori tramite una singola presa di alimentazione a parete.
Lo Starter Set da 4 visori è leggero e trasportabile per studenti di qualsiasi età mentre il Set da 8 ha una maniglia estensibile con ruote robuste che rendono semplice lo spostamento dei visori.
Comprende il nuovo controller:
Se acquistate come parte del kit, ciascuna cuffia ClassVR Premium viene fornita completa di un controller manuale cablato per supportare l'entusiasmante nuovo contenuto di ClassVR esplorando le scene.
Essendo alimentato esclusivamente dall'auricolare ClassVR durante l'uso, è leggero e dispone di tre pulsanti, oltre a un controller joystick centrale.
Quando si immergono gli studenti in un ambiente di apprendimento virtuale con le cuffie ClassVR, il controller opzionale consente agli studenti di esplorare intuitivamente il loro ambiente virtuale con una fluidità ritrovata e un controllo completo.
Versione Starter Pack con valigietta, 4 Visori Class VR Premium con controller.
Include accesso al portale ClassVR per 1 anno, valida per 1 scuola e per un numero di kit ClassVR illimitati.
ClassVR è dotato di una vasta gamma di contenuti pedagogici coinvolgenti e lezioni già strutturate ideali per comprendere anche i più complessi argomenti formativi e per aiutare ad accendere l'immaginazione degli studenti facendogli vivere esperienze che rimarranno nella loro memoria.
Attualmente sono disponibili oltre 500 attività che coprono una vasta gamma di argomenti e temi di studio, l'insegnante inoltre può aggiungere le proprie risorse, ad esempio foto e video a 360 gradi, e costruire le proprie lezione immersive.
Con l'accesso al portale ClassVR, riceverai nuovi piani e contenuti di VR e AR ogni mese!</t>
  </si>
  <si>
    <t>ClassVR Premium - Kit per realtà virtuale in classe (8 visori) con contenuti 1 anno</t>
  </si>
  <si>
    <t xml:space="preserve">ClassVR è una soluzione completa, pensata per la classe per fornire un'esperienza di realtà virtuale immersiva sotto il controllo del docente. Fornisce l'hardware, il software e una serie di contenuti (realtà virtuale o aumentata), attività e lezioni pronti all'uso e gestibili in maniera centralizzata dall'insegnante.
La nuova versione Premium ha un hardware potenziato e un controller incluso.
L'ultimo dispositivo della soluzione VR in classe più premiata al mondo viene fornito con: un display 2K HD a commutazione rapida nuovo e migliorato, un processore Qualcomm ad alte prestazioni realizzato appositamente per dispositivi AR e VR, un campo visivo di 100 gradi, ottiche aggiornate, fotocamera frontale e un corpo completamente nuovo per completare le nuove funzionalità del dispositivo.
Tutte le opzioni di ricarica e archiviazione di ClassVR sono state progettate per essere il più portatili possibile, consentendo a insegnanti e studenti di spostare facilmente e in sicurezza le cuffie da una classe all'altra.
Entrambi i kit Set-of-4 e Set-of-8 sono forniti all'interno di una custodia rigida dedicata che non solo protegge i dispositivi durante lo stoccaggio, ma carica anche le cuffie tramite una singola presa a muro.
Lo Starter Set da 4 visori è leggero e trasportabile per studenti di qualsiasi età mentre il Set da 8 ha una maniglia estensibile con ruote robuste che rendono semplice lo spostamento dei visori.
Comprende il nuovo controller:
Se acquistate come parte del kit, ciascuna cuffia ClassVR Premium viene fornita completa di un controller manuale cablato per supportare l'entusiasmante nuovo contenuto di ClassVR esplorando le scene.
Essendo alimentato esclusivamente dall'auricolare ClassVR durante l'uso, è leggero e dispone di tre pulsanti, oltre a un controller joystick centrale.
Quando si immergono gli studenti in un ambiente di apprendimento virtuale con le cuffie ClassVR, il controller opzionale consente agli studenti di esplorare intuitivamente il loro ambiente virtuale con una fluidità ritrovata e un controllo completo.
Include accesso al portale ClassVR per 1 anno, valida per 1 scuola e per un numero di kit ClassVR illimitati.
ClassVR è dotato di una vasta gamma di contenuti pedagogici coinvolgenti e lezioni già strutturate ideali per comprendere anche i più complessi argomenti formativi e per aiutare ad accendere l'immaginazione degli studenti facendogli vivere esperienze che rimarranno nella loro memoria.
Attualmente sono disponibili oltre 500 attività che coprono una vasta gamma di argomenti e temi di studio, l'insegnante inoltre può aggiungere le proprie risorse, ad esempio foto e video a 360 gradi, e costruire le proprie lezione immersive.
Con l'accesso al portale ClassVR, riceverai nuovi piani e contenuti di VR e AR ogni mese!
</t>
  </si>
  <si>
    <t>D</t>
  </si>
  <si>
    <t>Plotter e laser cutter</t>
  </si>
  <si>
    <t>Plotter Stampa e Taglio VersaSTUDIO BN-20</t>
  </si>
  <si>
    <t>Makeblock LaserBox Pro è una laser cutter smart progettata per ambienti educativi e creativi, che ridefinisce gli standard delle macchine a taglio laser grazie a una videocamera grandangolare ad alta risoluzione e un algoritmo visivo di intelligenza.</t>
  </si>
  <si>
    <t>Plotter da taglio Roland GS-24 + Software CutStudio</t>
  </si>
  <si>
    <t>Cricut</t>
  </si>
  <si>
    <t xml:space="preserve">Plotter da taglio per makers </t>
  </si>
  <si>
    <t>Cricut Maker3 - plotter da taglio e incisione</t>
  </si>
  <si>
    <t>Scanner 3D</t>
  </si>
  <si>
    <t>Spectrum</t>
  </si>
  <si>
    <t>Sistema Spectrum Scanner 3d professionale</t>
  </si>
  <si>
    <t>nd</t>
  </si>
  <si>
    <t>Scanner 3d Desktop</t>
  </si>
  <si>
    <t>Scanner 3D Matter and form</t>
  </si>
  <si>
    <t>Stampanti 3D</t>
  </si>
  <si>
    <t>Stampante 3D CampuSprint3D 3.0s</t>
  </si>
  <si>
    <t>CampuSprint3D 3.0: una stampante 3D sicura, facile da usare e conveniente. Dotata di connessione wireless di seconda generazione, piano di stampa estraibile e touch screen a colori.WI-FI DI ULTIMA GENERAZIONE
CampuSprint3D 3.0 offre la connessione Wi-Fi di seconda generazione con una trasmissione di file wireless più stabile. Ora puoi inviare file 3D dal tuo computer direttamente alla stampante 3D Inventor Il memory con la tua rete Wi-Fi. La chiavetta USB è un altro modo stabile per trasferire i file. Nessun cavo USB, nessuna interruzione, anche quando il computer è in standby.
STAMPARE È FACILE, COME USARE UNO SMART PHONE
CampuSprint3D 3.0 ha un touchscreen HD IPS da 3,5 pollici nella parte superiore della stampante con controlli grandi e facili da capire. Solo 4 passaggi per iniziare la stampa, non è necessario collegarlo al computer. Guarda le anteprime dei file di modello e sai che è ciò che vuoi stampare. Stato di stampa visibile in tempo reale e sai quando avrà finito. L'interfaccia in lingua italiana si aggiunge alla sua facilità d'uso.
DOPPIO SISTEMA DI SICUREZZA
Un sensore rileva l'apertura della porta e mette in pausa la stampa, quando la porta viene chiusa la stampa riprende autonomamente.
La cover superiore rende il processo di stampa completamente sicuro.
ALTRE CARATTERISTICHE INTELLIGENTI
Altre caratteristiche che semplificano il lavoro: il suo sistema di livellamento assistito rileva la distanza tra ugello e piattaforma; il piano di stampa slide-in rende la rimozione delle stampe molto più semplice; c'è un rilevamento di esaurimento del filamento incorporato; la camera di stampa racchiusa rende l'Inventor II molto silenziosa (~ 50 dB); l'alimentazione esterna rende la stampante più sicura e ottimizza il volume interno della macchina.
8GB DI SPAZIO PER I TUOI FILE
La memoria interna da 8GB permette di memorizzare tutti i tuoi modelli direttamente nella stampante, per poterli stampare quando vuoi.
SOLO FILAMENTO PLA - BIO E NON TOSSICO
I filamenti PLA per CampuSprint3D 3.0 sono plastiche non tossiche e biodegradabili, riciclabili e sicure per l'ambiente. Una confezione da 600 g di filamento PLA è disponibile nella confezione per iniziare subito la stampa 3D.
PIÙ POSSIBILITÀ
Generare supporti è più facile. Genera automaticamente supporti basati sugli angoli di sbalzo del modello. Allo stesso tempo, è possibile aggiungere ulteriori supporti necessari per produrre stampe migliori o rimuovere quelli non necessari per salvare i materiali. I supporti Dendriform (treelike) consentono di stampare modelli molto più complessi, staccando facilmente i supporti senza danneggiare l'oggetto stampato.
TAGLIA E DIVIDI
Il software è caratterizzato da funzioni di taglio e divisione, FlashPrint consente di dividere il modello in più parti separate quando è troppo grande per una stampa.
FUNZIONE 2D IN 3D
Il 2D in 3D presente consente di convertire file di immagini 2D in modelli 3D. Questo è uno dei modi più semplici per iniziare la progettazione 3D. Tutto quello che devi fare è trascinare l'immagine e selezionare i parametri che desideri.
CLOUD READY
Puoi controllare e gestire più stampanti contemporaneamente, accodare più stampe, fare lo slice dei tuoi modelli ed accedere a delle lezioni online per la tua classe.
Puoi farlo da qualsiasi luogo, basta una connessione ad internet.
SUPPORTA ANDROID E IOS
Il metodo di stampa viene costantemente semplificato, ma il modo di modellazione 3D non è ancora facile. Happy 3D consente di disegnare oggetti 2D o estenderli in 3D. Happy 3D offre alle persone un'esperienza completamente nuova, con oltre 100 modelli 3D gratuiti con 7 categorie di elementi per la creazione di design 3D combinando due o più modelli in pochi semplici passaggi.
CARATTERISTICHE TECNICHE:
Tecnologia: FDM
Tipologia Stampante: Assemblata 
Volume di Stampa: 150 x 140 x 140 mm
Estrusori: 1
Risoluzione di Stampa: 0.050–0.4 mm (50–400 microns)
Velocità di Stampa: 25 cm3 / h
Diametro Ugello: 0.4 mm
Temperatura Estrusore: 240 °C
Precisione assi
XY-axis: 0.011 mm
Z-axis:  0.0025 mm</t>
  </si>
  <si>
    <t>Makeblock - Stampante 3D mCreate 2.0</t>
  </si>
  <si>
    <t>Concepita e progettata appositamente per gli ambienti educativi e creativi, mCreate è la nuovissima stampante 3D di Makeblock. Con un’area di stampa ampia e un estrusore smart brevettato, non richiede calibrazione e può essere sostituito in 3 secondi.</t>
  </si>
  <si>
    <t>Stampante 3D CampuSprint3D Guider IIs</t>
  </si>
  <si>
    <t>Stampante 3d alimentare per Dolci</t>
  </si>
  <si>
    <t>Stampante 3D DeltaWASP 20×40 PRO</t>
  </si>
  <si>
    <t xml:space="preserve">D </t>
  </si>
  <si>
    <t>Flashforge</t>
  </si>
  <si>
    <t xml:space="preserve">Stampante 3D a resina Flashforge Foto 8.9'' LCD </t>
  </si>
  <si>
    <t>Termoformatrice per STEM con aspiratore</t>
  </si>
  <si>
    <t>I bambini possono utilizzare FormBox per creare rapidamente lotti di prodotti professionali quasi senza formazione. Una volta che iniziano a costruire le proprie attività a scuola, chissà dove li porteranno.
Spedito con adattatore da rete 240 V. 
L'intervallo di temperatura del riscaldatore integrato è 160° C - 340° C.
Riscaldatore
Il metallo può diventare piuttosto caldo, quindi
 per tenerti al sicuro, abbiamo foderato i bordi superiori anteriori e posteriori
al riscaldatore con due silicone
strisce.
Abbiamo anche aggiunto binari di guida di supporto su ciascun lato del riscaldatore in ceramica per la sicurezza in
transito.</t>
  </si>
  <si>
    <t>Stampante 3D mCreate 2.0 - Kit di stampa 3d per il riciclo</t>
  </si>
  <si>
    <t>Tavoli per making e relativi accessori</t>
  </si>
  <si>
    <t>I Ciclo</t>
  </si>
  <si>
    <t>Tavoli tinkering e Maker Space - Gruppo di 4 tavoli H76 cm</t>
  </si>
  <si>
    <t>Questo pezzo d’arredo non può mancare se si vuole allestire un MakerSpace in un ambiente educativo: pensato appositamente per attività laboratoriali, permette di collaborare con gruppi più o meno grandi creando isole di lavoro con diverse forme. I tavoli sono dotati di un piano robusto in lamellare con uno spessore elevato (32 mm) per garantire la massima resistenza nel tempo e ruote per agevolare lo spostamento.
Include:
• 2 tavoli a forma di semicerchi dim. 160x80cm con piano in lamellare da 32 mm di spessore, 3 gambe finitura scura opaca con ruote (bloccabili con freno) e diverse altezze disponibili.
• 2 tavoli rettangolari con lato ad onda dim. 160x80cm con piano in lamellare da 32 mm di spessore, 5 gambe finitura scura opaca con ruote (bloccabili con freno) e diverse altezze disponibili.</t>
  </si>
  <si>
    <t>Tavoli tinkering e Maker Space - 2 rettangoli con onda H76 cm</t>
  </si>
  <si>
    <t>Questo pezzo d’arredo non può mancare se si vuole allestire un MakerSpace in un ambiente educativo: pensato appositamente per attività laboratoriali, permette di collaborare con gruppi più o meno grandi creando isole di lavoro con diverse forme. I tavoli sono dotati di un piano robusto in lamellare con uno spessore elevato (32 mm) per garantire la massima resistenza nel tempo e ruote per agevolare lo spostamento.
Include 2 tavoli rettangolari con lato ad onda dim. 160x80cm con piano in lamellare da 32 mm di spessore, 5 gambe finitura scura opaca con ruote e diverse altezze disponibili.</t>
  </si>
  <si>
    <t>Tavoli tinkering e Maker Space - 2 semicerchi H76cm</t>
  </si>
  <si>
    <t>Questo pezzo d’arredo non può mancare se si vuole allestire un MakerSpace in un ambiente educativo: pensato appositamente per attività laboratoriali, permette di collaborare con gruppi più o meno grandi creando isole di lavoro con diverse forme. I tavoli sono dotati di un piano robusto in lamellare con uno spessore elevato (32 mm) per garantire la massima resistenza nel tempo e ruote per agevolare lo spostamento. Include 2 tavoli a forma di semicerchi dim. 160x80cm con piano in lamellare da 32 mm di spessore, 3 gambe finitura scura opaca con ruote e diverse altezze disponibili.</t>
  </si>
  <si>
    <t xml:space="preserve">I Ciclo </t>
  </si>
  <si>
    <t>Tavoli tinkering e Maker Space - Gruppo di 4 tavoli H72 cm</t>
  </si>
  <si>
    <t xml:space="preserve">Primaria </t>
  </si>
  <si>
    <t>Tavolo per coding basso130X130X38H</t>
  </si>
  <si>
    <t>Tavoli tinkering e Maker Space - Gruppo di 4 tavoli H64 cm</t>
  </si>
  <si>
    <t>Tavolo per competizioni di robotica educativa - FIRST LEGO League e MakeX</t>
  </si>
  <si>
    <t>Tavolo per coding 130x130x90H con 2 ruote</t>
  </si>
  <si>
    <t>Tavolo per coding 130x130x90H con gambe in legno</t>
  </si>
  <si>
    <t>Tavolo per Thinkering 130X130X90H con 2 ruote</t>
  </si>
  <si>
    <t>Tavoli tinkering e Maker Space - Gruppo di 4 tavoli H85 cm</t>
  </si>
  <si>
    <t>Banco da lavoro regolabile su ruote per MakerSpace 200x75x90/110H cm - Grigio</t>
  </si>
  <si>
    <t>Gratnells</t>
  </si>
  <si>
    <t>Carrello MakerSpace per ambienti educativi con 3 vassoi medi + 12 vassoi piccoli e ganci</t>
  </si>
  <si>
    <t>Banco per falegnameria con attrezzi per ragazzi</t>
  </si>
  <si>
    <t>Carrello Column STEAM activity con cassetti</t>
  </si>
  <si>
    <t>Carrello Maker Hub con 2 lavagne magnetiche e 4 vassoi medi</t>
  </si>
  <si>
    <t xml:space="preserve">Carrello mobile - 6 vassoi medi ad ampio spazio </t>
  </si>
  <si>
    <t>E</t>
  </si>
  <si>
    <t>Software e app innovativi per la didattica digitale delle STEM</t>
  </si>
  <si>
    <t>Miranda Standard  - Licenza perpetua</t>
  </si>
  <si>
    <t>CABRILOG</t>
  </si>
  <si>
    <t>Campus Cabri Kids + Campus Cabri Lab - 25 pack</t>
  </si>
  <si>
    <t>Miranda</t>
  </si>
  <si>
    <t>Miranda Premium - Licenza perpetua</t>
  </si>
  <si>
    <t>1 2 3... Cabri Licenza Site - 1°, 2°, 3°, 4°, 5° elementare</t>
  </si>
  <si>
    <t>DESIGNSOFT</t>
  </si>
  <si>
    <t>Edison 5</t>
  </si>
  <si>
    <t>Edison 5 - 30 Licenze</t>
  </si>
  <si>
    <t>TI-Nspire CAS Software Student (download) Texas Instruments</t>
  </si>
  <si>
    <t>Cabri II Plus Site</t>
  </si>
  <si>
    <t>Cabri 3D v2 Site</t>
  </si>
  <si>
    <t>Cabri II Plus Site + Cabri 3D v2.1 Site</t>
  </si>
  <si>
    <t>McNeel</t>
  </si>
  <si>
    <t>Rhinoceros 7 - Educational licenza singola WIN/MAC</t>
  </si>
  <si>
    <t>Rhinoceros 7 - Educational Lab kit (30 PC)</t>
  </si>
  <si>
    <t xml:space="preserve">TINA 12 Design suite EDU 30 pack - Download </t>
  </si>
  <si>
    <t>Newton - Licenza singola</t>
  </si>
  <si>
    <t>Newton - 30 licenze</t>
  </si>
  <si>
    <t>Crocodile Clips</t>
  </si>
  <si>
    <t>Crocodile Physics - 5 licenze</t>
  </si>
  <si>
    <t>Crocodile Chemistry - 5 licenze</t>
  </si>
  <si>
    <t>CAMBAM - Licenza software 1 utente</t>
  </si>
  <si>
    <t>The New Cabri - Licenza Classroom per 1 docente, 1 autore e 40 studenti</t>
  </si>
  <si>
    <t>DESKPROTO - Licenza software 1 utente</t>
  </si>
  <si>
    <t>Plotter Laser CO2 50W con telecamera</t>
  </si>
  <si>
    <t>fischertechnik Education</t>
  </si>
  <si>
    <t xml:space="preserve">Polydron Eco Magneti My first - Set per la classe </t>
  </si>
  <si>
    <t>POLYDRON SCHOOLS GEOMETRY SET</t>
  </si>
  <si>
    <t>Mechanics (2.0)</t>
  </si>
  <si>
    <t>Simple Machines</t>
  </si>
  <si>
    <t xml:space="preserve">STEM Gear Tech </t>
  </si>
  <si>
    <t>CLASS SET Optics</t>
  </si>
  <si>
    <t>STEM Pneumatics</t>
  </si>
  <si>
    <t>STEM Electronics</t>
  </si>
  <si>
    <t>LittleBits</t>
  </si>
  <si>
    <t>Composto da 3x 336249 per coinvolgere un gruppo di circa 12 studenti</t>
  </si>
  <si>
    <t>Composto da 6x 336249 per coinvolgere un gruppo di circa 24 studenti</t>
  </si>
  <si>
    <t>Oculus Quest 2 - Visore realtà virtuale stand alone 128GB con 2 controller</t>
  </si>
  <si>
    <t>Visore stand alone con 6 gradi di libertà, include 2 controller. Memoria 128GB</t>
  </si>
  <si>
    <t>Makeblock - LaserBox Pro 1.2.1 - Laser cutter</t>
  </si>
  <si>
    <t>TI-Nspire CX II-T Student Python edition - Calcolatrice grafica +libro+Caricabatterie</t>
  </si>
  <si>
    <t>Calcolatrice grafica Texas Instruments TI-Nspire CX II-T Python edition con libro "Calcolatrice grafica all’esame di stato - Esempi pratici" a cura di T3 Italia (Teachers Teaching with Technology). + Caricabatterie USB</t>
  </si>
  <si>
    <t>Include nr. 4 visori per realtà virtuale in classe. I visori integrano già l'hardware con sistema operativo Android. Include accesso ai contenuti del Portale ClassVR per 1 anno.</t>
  </si>
  <si>
    <t>Circuit</t>
  </si>
  <si>
    <t>https://www.campustore.it/336364</t>
  </si>
  <si>
    <t>https://www.campustore.it/327172</t>
  </si>
  <si>
    <t>https://www.campustore.it/326619</t>
  </si>
  <si>
    <t>https://www.campustore.it/327615</t>
  </si>
  <si>
    <t>https://www.campustore.it/336252</t>
  </si>
  <si>
    <t>https://www.campustore.it/335987</t>
  </si>
  <si>
    <t>https://www.campustore.it/335993</t>
  </si>
  <si>
    <t>https://www.campustore.it/336564</t>
  </si>
  <si>
    <t>https://www.campustore.it/333779</t>
  </si>
  <si>
    <t>https://www.campustore.it/335631</t>
  </si>
  <si>
    <t>https://www.campustore.it/336295</t>
  </si>
  <si>
    <t>https://www.campustore.it/335872</t>
  </si>
  <si>
    <t>https://www.campustore.it/326618</t>
  </si>
  <si>
    <t>https://www.campustore.it/326617</t>
  </si>
  <si>
    <t>https://www.campustore.it/337173</t>
  </si>
  <si>
    <t>https://www.campustore.it/323380</t>
  </si>
  <si>
    <t>https://www.campustore.it/333823</t>
  </si>
  <si>
    <t>https://www.campustore.it/322857</t>
  </si>
  <si>
    <t>https://www.campustore.it/326620</t>
  </si>
  <si>
    <t>https://www.campustore.it/336250</t>
  </si>
  <si>
    <t>https://www.campustore.it/327149</t>
  </si>
  <si>
    <t>https://www.campustore.it/325510</t>
  </si>
  <si>
    <t>https://www.campustore.it/315748</t>
  </si>
  <si>
    <t>https://www.campustore.it/327875</t>
  </si>
  <si>
    <t>https://www.campustore.it/335636</t>
  </si>
  <si>
    <t>https://www.campustore.it/335760</t>
  </si>
  <si>
    <t>https://www.campustore.it/335783</t>
  </si>
  <si>
    <t>https://www.campustore.it/333588</t>
  </si>
  <si>
    <t>https://www.campustore.it/338835</t>
  </si>
  <si>
    <t>https://www.campustore.it/325607</t>
  </si>
  <si>
    <t>https://www.campustore.it/336815</t>
  </si>
  <si>
    <t>https://www.campustore.it/328226</t>
  </si>
  <si>
    <t>https://www.campustore.it/335663</t>
  </si>
  <si>
    <t>https://www.campustore.it/316064</t>
  </si>
  <si>
    <t>https://www.campustore.it/321938</t>
  </si>
  <si>
    <t>https://www.campustore.it/306166</t>
  </si>
  <si>
    <t>https://www.campustore.it/279276</t>
  </si>
  <si>
    <t>https://www.campustore.it/336608</t>
  </si>
  <si>
    <t>https://www.campustore.it/325532</t>
  </si>
  <si>
    <t>https://www.campustore.it/331573</t>
  </si>
  <si>
    <t>https://www.campustore.it/327300</t>
  </si>
  <si>
    <t>https://www.campustore.it/322886</t>
  </si>
  <si>
    <t>https://www.campustore.it/319141</t>
  </si>
  <si>
    <t>https://www.campustore.it/326947</t>
  </si>
  <si>
    <t>https://www.campustore.it/337641</t>
  </si>
  <si>
    <t>https://www.campustore.it/333637</t>
  </si>
  <si>
    <t>https://www.campustore.it/337465</t>
  </si>
  <si>
    <t>https://www.campustore.it/324463</t>
  </si>
  <si>
    <t>https://www.campustore.it/336397</t>
  </si>
  <si>
    <t>https://www.campustore.it/327486</t>
  </si>
  <si>
    <t>https://www.campustore.it/337174</t>
  </si>
  <si>
    <t>https://www.campustore.it/327646</t>
  </si>
  <si>
    <t>https://www.campustore.it/316179</t>
  </si>
  <si>
    <t>https://www.campustore.it/324668</t>
  </si>
  <si>
    <t>https://www.campustore.it/312219</t>
  </si>
  <si>
    <t>https://www.campustore.it/328265</t>
  </si>
  <si>
    <t>https://www.campustore.it/327579</t>
  </si>
  <si>
    <t>https://www.campustore.it/322913</t>
  </si>
  <si>
    <t>https://www.campustore.it/333828</t>
  </si>
  <si>
    <t>https://www.campustore.it/321152</t>
  </si>
  <si>
    <t>https://www.campustore.it/327479</t>
  </si>
  <si>
    <t>https://www.campustore.it/327478</t>
  </si>
  <si>
    <t>https://www.campustore.it/327485</t>
  </si>
  <si>
    <t>https://www.campustore.it/327819</t>
  </si>
  <si>
    <t>https://www.campustore.it/327820</t>
  </si>
  <si>
    <t>https://www.campustore.it/327484</t>
  </si>
  <si>
    <t>https://www.campustore.it/327477</t>
  </si>
  <si>
    <t>https://www.campustore.it/315989</t>
  </si>
  <si>
    <t>https://www.campustore.it/327499</t>
  </si>
  <si>
    <t>https://www.campustore.it/310237</t>
  </si>
  <si>
    <t>https://www.campustore.it/331597</t>
  </si>
  <si>
    <t>https://www.campustore.it/329404</t>
  </si>
  <si>
    <t>https://www.campustore.it/329417</t>
  </si>
  <si>
    <t>https://www.campustore.it/329424</t>
  </si>
  <si>
    <t>https://www.campustore.it/325496</t>
  </si>
  <si>
    <t>https://www.campustore.it/329406</t>
  </si>
  <si>
    <t>https://www.campustore.it/329401</t>
  </si>
  <si>
    <t>https://www.campustore.it/329400</t>
  </si>
  <si>
    <t>https://www.campustore.it/329395</t>
  </si>
  <si>
    <t>https://www.campustore.it/329397</t>
  </si>
  <si>
    <t>https://www.campustore.it/329402</t>
  </si>
  <si>
    <t>https://www.campustore.it/325726</t>
  </si>
  <si>
    <t>https://www.campustore.it/313133</t>
  </si>
  <si>
    <t>https://www.campustore.it/333444</t>
  </si>
  <si>
    <t>https://www.campustore.it/328421</t>
  </si>
  <si>
    <t>https://www.campustore.it/336547</t>
  </si>
  <si>
    <t>https://www.campustore.it/320940</t>
  </si>
  <si>
    <t>https://www.campustore.it/317796</t>
  </si>
  <si>
    <t>https://www.campustore.it/317797</t>
  </si>
  <si>
    <t>https://www.campustore.it/302813</t>
  </si>
  <si>
    <t>https://www.campustore.it/337572</t>
  </si>
  <si>
    <t>https://www.campustore.it/337574</t>
  </si>
  <si>
    <t>https://www.campustore.it/336607</t>
  </si>
  <si>
    <t>https://www.campustore.it/320593</t>
  </si>
  <si>
    <t>https://www.campustore.it/327567</t>
  </si>
  <si>
    <t>https://www.campustore.it/327986</t>
  </si>
  <si>
    <t>https://www.campustore.it/317176</t>
  </si>
  <si>
    <t>https://www.campustore.it/326745</t>
  </si>
  <si>
    <t>https://www.campustore.it/324461</t>
  </si>
  <si>
    <t>https://www.campustore.it/316029</t>
  </si>
  <si>
    <t>https://www.campustore.it/333212</t>
  </si>
  <si>
    <t>https://www.campustore.it/323442</t>
  </si>
  <si>
    <t>https://www.campustore.it/333190</t>
  </si>
  <si>
    <t>https://www.campustore.it/327176</t>
  </si>
  <si>
    <t>https://www.campustore.it/329541</t>
  </si>
  <si>
    <t>https://www.campustore.it/328510</t>
  </si>
  <si>
    <t>https://www.campustore.it/337425</t>
  </si>
  <si>
    <t>https://www.campustore.it/337427</t>
  </si>
  <si>
    <t>https://www.campustore.it/337424</t>
  </si>
  <si>
    <t>https://www.campustore.it/322484</t>
  </si>
  <si>
    <t>https://www.campustore.it/318845</t>
  </si>
  <si>
    <t>https://www.campustore.it/318823</t>
  </si>
  <si>
    <t>https://www.campustore.it/318824</t>
  </si>
  <si>
    <t>https://www.campustore.it/318825</t>
  </si>
  <si>
    <t>https://www.campustore.it/318826</t>
  </si>
  <si>
    <t>https://www.campustore.it/337442</t>
  </si>
  <si>
    <t>https://www.campustore.it/337443</t>
  </si>
  <si>
    <t>https://www.campustore.it/318827</t>
  </si>
  <si>
    <t>https://www.campustore.it/337444</t>
  </si>
  <si>
    <t>https://www.campustore.it/337445</t>
  </si>
  <si>
    <t>https://www.campustore.it/318828</t>
  </si>
  <si>
    <t>https://www.campustore.it/318829</t>
  </si>
  <si>
    <t>https://www.campustore.it/318830</t>
  </si>
  <si>
    <t>https://www.campustore.it/318831</t>
  </si>
  <si>
    <t>https://www.campustore.it/337446</t>
  </si>
  <si>
    <t>https://www.campustore.it/318832</t>
  </si>
  <si>
    <t>https://www.campustore.it/337447</t>
  </si>
  <si>
    <t>https://www.campustore.it/337448</t>
  </si>
  <si>
    <t>https://www.campustore.it/318833</t>
  </si>
  <si>
    <t>https://www.campustore.it/318834</t>
  </si>
  <si>
    <t>https://www.campustore.it/318835</t>
  </si>
  <si>
    <t>https://www.campustore.it/318836</t>
  </si>
  <si>
    <t>https://www.campustore.it/337449</t>
  </si>
  <si>
    <t>https://www.campustore.it/318837</t>
  </si>
  <si>
    <t>https://www.campustore.it/318838</t>
  </si>
  <si>
    <t>https://www.campustore.it/337450</t>
  </si>
  <si>
    <t>https://www.campustore.it/337451</t>
  </si>
  <si>
    <t>https://www.campustore.it/323241</t>
  </si>
  <si>
    <t>https://www.campustore.it/337493</t>
  </si>
  <si>
    <t>https://www.campustore.it/335862</t>
  </si>
  <si>
    <t>https://www.campustore.it/325694</t>
  </si>
  <si>
    <t>https://www.campustore.it/339391</t>
  </si>
  <si>
    <t>https://www.campustore.it/335682</t>
  </si>
  <si>
    <t>https://www.campustore.it/337457</t>
  </si>
  <si>
    <t>https://www.campustore.it/336807</t>
  </si>
  <si>
    <t>https://www.campustore.it/337643</t>
  </si>
  <si>
    <t>https://www.campustore.it/337644</t>
  </si>
  <si>
    <t>https://www.campustore.it/337649</t>
  </si>
  <si>
    <t>https://www.campustore.it/337650</t>
  </si>
  <si>
    <t>https://www.campustore.it/337586</t>
  </si>
  <si>
    <t>https://www.campustore.it/337581</t>
  </si>
  <si>
    <t>https://www.campustore.it/335990</t>
  </si>
  <si>
    <t>https://www.campustore.it/325580</t>
  </si>
  <si>
    <t>https://www.campustore.it/322887</t>
  </si>
  <si>
    <t>https://www.campustore.it/312915</t>
  </si>
  <si>
    <t>https://www.campustore.it/312913</t>
  </si>
  <si>
    <t>https://www.campustore.it/336418</t>
  </si>
  <si>
    <t>https://www.campustore.it/312914</t>
  </si>
  <si>
    <t>https://www.campustore.it/319136</t>
  </si>
  <si>
    <t>https://www.campustore.it/319142</t>
  </si>
  <si>
    <t>https://www.campustore.it/337599</t>
  </si>
  <si>
    <t>https://www.campustore.it/337600</t>
  </si>
  <si>
    <t>https://www.campustore.it/337518</t>
  </si>
  <si>
    <t>https://www.campustore.it/337598</t>
  </si>
  <si>
    <t>https://www.campustore.it/328246</t>
  </si>
  <si>
    <t>https://www.campustore.it/328247</t>
  </si>
  <si>
    <t>https://www.campustore.it/333211</t>
  </si>
  <si>
    <t>https://www.campustore.it/337605</t>
  </si>
  <si>
    <t>https://www.campustore.it/337611</t>
  </si>
  <si>
    <t>https://www.campustore.it/337603</t>
  </si>
  <si>
    <t>https://www.campustore.it/305048</t>
  </si>
  <si>
    <t>https://www.campustore.it/337601</t>
  </si>
  <si>
    <t>https://www.campustore.it/337602</t>
  </si>
  <si>
    <t>https://www.campustore.it/312766</t>
  </si>
  <si>
    <t>https://www.campustore.it/327266</t>
  </si>
  <si>
    <t>https://www.campustore.it/336751</t>
  </si>
  <si>
    <t>https://www.campustore.it/323248</t>
  </si>
  <si>
    <t>https://www.campustore.it/323247</t>
  </si>
  <si>
    <t>https://www.campustore.it/310667</t>
  </si>
  <si>
    <t>https://www.campustore.it/334077</t>
  </si>
  <si>
    <t>https://www.campustore.it/239957</t>
  </si>
  <si>
    <t>https://www.campustore.it/204785</t>
  </si>
  <si>
    <t>https://www.campustore.it/310666</t>
  </si>
  <si>
    <t>https://www.campustore.it/285319</t>
  </si>
  <si>
    <t>https://www.campustore.it/204781</t>
  </si>
  <si>
    <t>https://www.campustore.it/310663</t>
  </si>
  <si>
    <t>https://www.campustore.it/310665</t>
  </si>
  <si>
    <t>https://www.campustore.it/310664</t>
  </si>
  <si>
    <t>https://www.campustore.it/328211</t>
  </si>
  <si>
    <t>https://www.campustore.it/322495</t>
  </si>
  <si>
    <t>https://www.campustore.it/302167</t>
  </si>
  <si>
    <t>https://www.campustore.it/313359</t>
  </si>
  <si>
    <t>https://www.campustore.it/323458</t>
  </si>
  <si>
    <t>https://www.campustore.it/334611</t>
  </si>
  <si>
    <t>https://www.campustore.it/312959</t>
  </si>
  <si>
    <t>https://www.campustore.it/337494</t>
  </si>
  <si>
    <t>https://www.campustore.it/318170</t>
  </si>
  <si>
    <t>https://www.campustore.it/328489</t>
  </si>
  <si>
    <t>https://www.campustore.it/335995</t>
  </si>
  <si>
    <t>https://www.campustore.it/189794</t>
  </si>
  <si>
    <t>https://www.campustore.it/338699</t>
  </si>
  <si>
    <t>https://www.campustore.it/280314</t>
  </si>
  <si>
    <t>https://www.campustore.it/315763</t>
  </si>
  <si>
    <t>https://www.campustore.it/307787</t>
  </si>
  <si>
    <t>https://www.campustore.it/245135</t>
  </si>
  <si>
    <t>https://www.campustore.it/263305</t>
  </si>
  <si>
    <t>https://www.campustore.it/307855</t>
  </si>
  <si>
    <t>https://www.campustore.it/337654</t>
  </si>
  <si>
    <t>https://www.campustore.it/330318</t>
  </si>
  <si>
    <t>https://www.campustore.it/335202</t>
  </si>
  <si>
    <t>https://www.campustore.it/337694</t>
  </si>
  <si>
    <t>https://www.campustore.it/333332</t>
  </si>
  <si>
    <t>https://www.campustore.it/337696</t>
  </si>
  <si>
    <t>https://www.campustore.it/288883</t>
  </si>
  <si>
    <t>https://www.campustore.it/320057</t>
  </si>
  <si>
    <t>https://www.campustore.it/330118</t>
  </si>
  <si>
    <t>https://www.campustore.it/338586</t>
  </si>
  <si>
    <t>https://www.campustore.it/334983</t>
  </si>
  <si>
    <t>https://www.campustore.it/337701</t>
  </si>
  <si>
    <t>https://www.campustore.it/337702</t>
  </si>
  <si>
    <t>https://www.campustore.it/337700</t>
  </si>
  <si>
    <t>https://www.campustore.it/293376</t>
  </si>
  <si>
    <t>https://www.campustore.it/334304</t>
  </si>
  <si>
    <t>https://www.campustore.it/336633</t>
  </si>
  <si>
    <t>https://www.campustore.it/337544</t>
  </si>
  <si>
    <t>https://www.campustore.it/322009</t>
  </si>
  <si>
    <t>https://www.campustore.it/337542</t>
  </si>
  <si>
    <t>https://www.campustore.it/327400</t>
  </si>
  <si>
    <t>https://www.campustore.it/336541</t>
  </si>
  <si>
    <t>https://www.campustore.it/337695</t>
  </si>
  <si>
    <t>https://www.campustore.it/316614</t>
  </si>
  <si>
    <t>https://www.campustore.it/316613</t>
  </si>
  <si>
    <t>https://www.campustore.it/328984</t>
  </si>
  <si>
    <t>https://www.campustore.it/332553</t>
  </si>
  <si>
    <t>https://www.campustore.it/328986</t>
  </si>
  <si>
    <t>https://www.campustore.it/316227</t>
  </si>
  <si>
    <t>https://www.campustore.it/332552</t>
  </si>
  <si>
    <t>https://www.campustore.it/332554</t>
  </si>
  <si>
    <t>https://www.campustore.it/321169</t>
  </si>
  <si>
    <t>https://www.campustore.it/335521</t>
  </si>
  <si>
    <t>https://www.campustore.it/321746</t>
  </si>
  <si>
    <t>https://www.campustore.it/337742</t>
  </si>
  <si>
    <t>https://www.campustore.it/327036</t>
  </si>
  <si>
    <t>https://www.campustore.it/327618</t>
  </si>
  <si>
    <t>https://www.campustore.it/327569</t>
  </si>
  <si>
    <t>https://www.campustore.it/312295</t>
  </si>
  <si>
    <t>https://www.campustore.it/335871</t>
  </si>
  <si>
    <t>https://www.campustore.it/262461</t>
  </si>
  <si>
    <t>https://www.campustore.it/286115</t>
  </si>
  <si>
    <t>https://www.campustore.it/292955</t>
  </si>
  <si>
    <t>https://www.campustore.it/109384</t>
  </si>
  <si>
    <t>https://www.campustore.it/180243</t>
  </si>
  <si>
    <t>https://www.campustore.it/180253</t>
  </si>
  <si>
    <t>https://www.campustore.it/334576</t>
  </si>
  <si>
    <t>https://www.campustore.it/334501</t>
  </si>
  <si>
    <t>https://www.campustore.it/302799</t>
  </si>
  <si>
    <t>https://www.campustore.it/306157</t>
  </si>
  <si>
    <t>https://www.campustore.it/286099</t>
  </si>
  <si>
    <t>https://www.campustore.it/286104</t>
  </si>
  <si>
    <t>https://www.campustore.it/123874</t>
  </si>
  <si>
    <t>https://www.campustore.it/123878</t>
  </si>
  <si>
    <t>https://www.campustore.it/123879</t>
  </si>
  <si>
    <t>https://www.campustore.it/124053</t>
  </si>
  <si>
    <t>https://www.campustore.it/318174</t>
  </si>
  <si>
    <t>https://www.campustore.it/316231</t>
  </si>
  <si>
    <t>https://www.campustore.it/337490</t>
  </si>
  <si>
    <t>https://www.campustore.it/318168</t>
  </si>
  <si>
    <t>https://www.campustore.it/337743</t>
  </si>
  <si>
    <t>https://www.campustore.it/332919</t>
  </si>
  <si>
    <t>LEGO Education SPIKE Essential Set</t>
  </si>
  <si>
    <t>LEGO® Education SPIKE Essential Set è un set di robotica educativa, sviluppato per rendere entusiasmanti le lezioni rivolte agli studenti della scuola primaria, grazie ad esperienze "hands-on" che facilitano l'apprendimento STEAM attraverso lo storytelling.</t>
  </si>
  <si>
    <t>https://www.campustore.it/326621</t>
  </si>
  <si>
    <t>https://www.campustore.it/326622</t>
  </si>
  <si>
    <t>https://www.campustore.it/338351</t>
  </si>
  <si>
    <t>LEGO® Education SPIKE Essential Set - per 8 studenti</t>
  </si>
  <si>
    <t>Il set per 8 studenti LEGO Education SPIKE Essential è composto da:
•4x LEGO® Education SPIKE™ Essential set base
LEGO® Education SPIKE Essential Set è un set di robotica educativa, sviluppato per rendere entusiasmanti le lezioni rivolte agli studenti della scuola primaria, grazie ad esperienze "hands-on" che facilitano l'apprendimento STEAM attraverso lo storytelling.</t>
  </si>
  <si>
    <t>LEGO® Education SPIKE Essential Set - per mezza classe</t>
  </si>
  <si>
    <t>Questo set è composto da 6x LEGO® Education SPIKE Essential Set. E' un set di robotica educativa, per rendere entusiasmanti le lezioni rivolte agli studenti della scuola primaria, grazie ad esperienze "hands-on" che facilitano l'apprendimento STEAM.</t>
  </si>
  <si>
    <t>LEGO® Education SPIKE Essential Set - per la classe</t>
  </si>
  <si>
    <t>Set composto da 12x LEGO® Education SPIKE Essential Set. SPIKE Essential è un set di robotica educativa rivolto alla scuola primaria, per esperienze "hands-on" che facilitano l'apprendimento STEAM.</t>
  </si>
  <si>
    <t>Matatalab</t>
  </si>
  <si>
    <t>Matatalab Tale-Bot</t>
  </si>
  <si>
    <t>https://www.campustore.it/338634</t>
  </si>
  <si>
    <t>Robo Wunderkind</t>
  </si>
  <si>
    <t>A o B</t>
  </si>
  <si>
    <t>Robo Wunderkind Set di base</t>
  </si>
  <si>
    <t>Robo Wunderkind Set di espansione</t>
  </si>
  <si>
    <t>https://www.campustore.it/338592</t>
  </si>
  <si>
    <t>https://www.campustore.it/338593</t>
  </si>
  <si>
    <t>https://www.campustore.it/338373</t>
  </si>
  <si>
    <t>Primaria e Secondaria I grado</t>
  </si>
  <si>
    <t>Secondaria di I e II grado</t>
  </si>
  <si>
    <t>Zumi - Classroom Set</t>
  </si>
  <si>
    <t>Zumi - Set singolo</t>
  </si>
  <si>
    <t>https://www.campustore.it/338658</t>
  </si>
  <si>
    <t>https://www.campustore.it/338647</t>
  </si>
  <si>
    <t>iRobot</t>
  </si>
  <si>
    <t xml:space="preserve">iRobot Education Root rt0 - Set per la classe (12 robot) </t>
  </si>
  <si>
    <t>iRobot Education Root rt0 - Set per mezza classe (6 robot)</t>
  </si>
  <si>
    <t>iRobot Education Root rt0</t>
  </si>
  <si>
    <t>https://www.campustore.it/338555</t>
  </si>
  <si>
    <t>https://www.campustore.it/338434</t>
  </si>
  <si>
    <t>https://www.campustore.it/338433</t>
  </si>
  <si>
    <t>KEDEA</t>
  </si>
  <si>
    <t>SkillGame licenza perpetua SCUOLA con 12 mesi di manutenzione</t>
  </si>
  <si>
    <t>L’idea di Skillgame è quella di mettere il gioco al centro per acquisire nuove competenze: noi la definiamo STEAMIFICATION, partendo dall’unione di due concetti STEAM e Gamification, intendiamo portare il meglio del mondo STEAM attraverso un approccio bas</t>
  </si>
  <si>
    <t>Campus Cabri Kids + Campus Cabri Lab - Licenza Singola</t>
  </si>
  <si>
    <t>Software Campus Cabri Kids (scuola primaria) + Campus Cabri Lab (scuola secondaria di primo grado)
Campus Cabri Kids (Per scuola primaria):
Quindici attività multimediali interattive di matematica dinamica (con consegne scritte o proposte a voce e correz</t>
  </si>
  <si>
    <t>Campus Cabri Kids	
Il software di matematica per la scuola primaria. Quindici attività multimediali interattive di matematica dinamica (con consegne scritte o  proposte a voce e correzioni), estratte dalla serie "1 2 3 ... Cabri",  sono presentate in ques</t>
  </si>
  <si>
    <t xml:space="preserve">Software universale per la simulazione di robot educativi
Obiettivi previsti riguardano l'apprendimento in modo ludico dei concetti di robotica e programmazione.
For fun, learning and much more...
Tutti i robot simulati possono esssere programmati sia </t>
  </si>
  <si>
    <t>Quaderni interattivi di matematica per la scuola primaria!
Le ricerche in ambito didattico hanno dimostrato che gli allievi apprendono in modo diverso e migliore se manipolano gli oggetti di cui si discute.
Manipolare oggetti matematici significa manipol</t>
  </si>
  <si>
    <t>Edison è un ambiente di simulazione per l'apprendimento di elettricità ed elettronica. Insegnanti e studenti possono utilizzare strumenti virtuali, suoni ed animazioni per creare, testare e riparare circuiti in sicurezza. Il software propone oltre 100 esp</t>
  </si>
  <si>
    <t xml:space="preserve">Un potente software con capacità di calcolo simbolico (CAS) che soddisfa ogni esigenza didattica in campo matematico e scientifico dalle scuole medie all'università.
Calcolatrice
Consente di effettuare calcoli e inserire espressioni, equazioni e formule </t>
  </si>
  <si>
    <t>Cabri II Plus è l'unico software di matematica creato per essere utilizzato sia da docenti che da studenti. Permette di costruire, modificare, animare costruzioni geometriche e cambiare forma agli oggetti in pochi clic!
È possibile: adattare il software a</t>
  </si>
  <si>
    <t xml:space="preserve">Licenza illimitata per una sede della scuola.
Ideale per gli studenti:
• Creare costruzioni geometriche in pochi click: linee, sfere, piramidi, parallelepipedi, cilindri, ecc.
• Integrare dati numerici utilizzando nuovi strumenti di misura e calcolo.
• </t>
  </si>
  <si>
    <t xml:space="preserve">Cabri II Plus Site + cabri 3D v. 2 Site
Cabri II Plus:
Le numerose funzionalità di Cabri II Plus permettono di costruire tutte le figure della geometria piana. E' il software ideale per l'apprendimento e l'insegnamento della geometria a tutti i livelli: </t>
  </si>
  <si>
    <t>Il nuovo Cabri è un ambiente intuitivo e mirato alla creazione di learning object responsivi, micromondi indipendenti, contenuti e corsi on-line interattivi o applicazioni didattiche stand alone. Permette di creare delle risorse per l'apprendimento attive</t>
  </si>
  <si>
    <t>MICROSOFT</t>
  </si>
  <si>
    <t>Office 2021 Standard - Licenza EDU CSP (perpetua)</t>
  </si>
  <si>
    <t>Il pacchetto Office 2021 Standard con licenza educational perpetua include le principali applicazioni di Microsoft Office: Word, Excel, PowerPoint, Outlook, Publisher.
Licenza elettronica, software download. Vedi cod. 338869 per versione Professional Plu</t>
  </si>
  <si>
    <t>Office 2021 Professional Plus - Licenza EDU CSP (perpetua)</t>
  </si>
  <si>
    <t xml:space="preserve">Microsoft Office 2021 Professional Plus Educational è disponibile con licenza perpetua che include: Word, Excel, Outlook, PowerPoint, OneNote, Publisher, Access. 
Licenza elettronica, software download.
</t>
  </si>
  <si>
    <t>Il software perfetto per ideare, dar forma e perfezionare in digitale modelli da stampare poi in 3D! Acquistabile da studenti, docenti, scuole, università. Versione Windows/MAC</t>
  </si>
  <si>
    <t>Il software perfetto per ideare, dar forma e perfezionare in digitale modelli da stampare poi in 3D!</t>
  </si>
  <si>
    <t>TINA 12 Design suite EDU 1 licenza - Download</t>
  </si>
  <si>
    <t>Il laboratorio di elettronica completo Simulazione e progettazione di circuiti analogici, digitali, simbolici, RF e in modalità mista, misurazioni virtuali e in tempo reale, progettazione PCB integrata. Migliorato con un motore multi-core super veloce , H</t>
  </si>
  <si>
    <t>NEWTON fornisce un nuovo ambiente unico per l’apprendimento di meccanismi e sistemi meccanici. Scegli da una vasta gamma di elementi 3D per macchine: assi, ruote, pulegge, ingranaggi, cremagliere, leve, alberi, viti, cinghie di trasmissione e altri ancora</t>
  </si>
  <si>
    <t>Crocodile Physics è il simulatore completo, ma facile da utilizzare, che permette di modellare i fenomeni di elettricità, cinematica e dinamica, ottica e onde.
È possibile posizionare gli oggetti trascinandoli semplicemente dal toolbar e rilasciandoli ne</t>
  </si>
  <si>
    <t>Crocodile Physics - Licenza site</t>
  </si>
  <si>
    <t>Crocodile Physics è il simulatore completo, facile da utilizzare, che permette di modellare i fenomeni di elettricità, cinematica e dinamica, ottica e onde. È possibile posizionare gli oggetti trascinandoli semplicemente dal toolbar e rilasciandoli nel po</t>
  </si>
  <si>
    <t>Crocodile Chemistry è un laboratorio di simulazione di chimica con oltre 100 prodotti chimici attraverso il quale gli studenti possono simulare esperimenti e reazioni con estrema facilità e in totale sicurezza. Si scelgono le apparecchiature ed i reagenti</t>
  </si>
  <si>
    <t>Crocodile Chemistry - Licenza site</t>
  </si>
  <si>
    <t>CamBam è un'applicazione sviluppata per creare file CAM, G-Code, da file sorgente CAD o da un proprio editor CAD interno. CamBam è utilizzata da molti utenti in tutto il mondo, che vanno dagli appassionati di CNC ai meccanici e ingegneri professionisti.
I</t>
  </si>
  <si>
    <t>Flowcode V9 Academic Software per Arduino - 1 licenza</t>
  </si>
  <si>
    <t>Soluzione per la programmazione di microcontrollori, simulazione eletronica
COS'È FLOWCODE? 
Flowcode è un IDE (Integrated Development Environment) di programmazione grafica che consente di sviluppare sistemi elettrici, elettronici ed elettromeccanici altamente funzionali per sistemi basati su microcontrollori e per PC e tablet Windows.
- Flowcode Embedded consente di creare facilmente programmi altamente funzionali per i microcontrollori più diffusi.
- Flowcode App Developer consente di creare ottime interfacce uomo macchina per PC e tablet Windows che si interfacciano a sistemi hardware e schede di input output a basso costo - localmente (USB / Buetooth) o da remoto (Wi-Fi, LAN, Internet).
Amichevole anche con i non-programmatori
Coloro che hanno poca o nessuna esperienza di programmazione possono utilizzare Flowcode senza barriere. In pochi minuti, i principianti possono iniziare a sviluppare sistemi elettronici utilizzando i cinque metodi di programmazione disponibili.
Flowcode nell'industria
Essendo un IDE di programmazione grafico e intuitivo, gli utenti di Flowcode possono sviluppare rapidamente sistemi complessi. Gli ingegneri industriali utilizzano Flowcode perché consente di risparmiare tempo di sviluppo, aumenta l'affidabilità funzionale, consente a team con diverse capacità di codifica di lavorare sullo stesso progetto e consente la flessibilità di implementazione su più tipi di microcontrollori e su PC.
Flowcode nell'istruzione
Gli istituti scolastici utilizzano Flowcode perché è accessibile a tutti gli studenti di ingegneria, inclusi quelli elettrici, meccanici, aerospaziali e automobilistici. Tutti gli ingegneri devono comprendere programmazione, sensori, attuatori, feedback e sistemi di controllo. Flowcode consente ai giovani ingegneri di essere progettisti di sistemi di successo, qualunque sia la loro disciplina principale.
Interfacce hardware a basso costo
Flowcode Embedded sviluppa codice esadecimale per i microcontrollori più popolari al mondo, inclusi ARM, PIC, Arduino, Raspberry Pi ed ESP32. Gli utenti possono utilizzare schede standard a basso costo e possono anche creare le proprie schede di circuiti. Il codice può essere facilmente trasferito da un microcontrollore a un altro.</t>
  </si>
  <si>
    <t>DeskProto è un programma CAM 3D che permette di importare file STL da qualsiasi programma CAD 3D, calcolare percorsi utensile su CNC e scrivere file di programma NC per qualsiasi marca di fresatrice CNC, a 3 assi, a 4 assi o a 5 assi.
Deskproto è utilizz</t>
  </si>
  <si>
    <t>ShowTime</t>
  </si>
  <si>
    <t>Showtime VR Ultra per 10 visori</t>
  </si>
  <si>
    <t xml:space="preserve">Licenza perpetua - Soluzione per inviare e riprodurre contemporaneamente un contenuto su tutti i Visori VR compatibili collegati con installata l'app Showtime VR.
Showtime VR funziona perfettamente nell'ambiente educativo. Ogni volta che devi presentare </t>
  </si>
  <si>
    <t>Showtime VR Ultra per 30 visori</t>
  </si>
  <si>
    <t>Licenza perpetua</t>
  </si>
  <si>
    <t>Kit 10 lezioni per Showtime VR</t>
  </si>
  <si>
    <t>Contenuti già pronti per 10 lezioni per Showtime VR (Capitali d’Europa - Fiumi italiani e del Mondo - Laghi italiani e del Mondo - Vulcani italiani e del Mondo - Deserti del Mondo - Antiche società civilizzate in Grecia, Egitto, Cina, America - Le 7 merav</t>
  </si>
  <si>
    <t>Cospace EDU</t>
  </si>
  <si>
    <t>CoSpaces EDU Pro 30 - Licenza 1 anno (30 utenti)</t>
  </si>
  <si>
    <t>CoSpaces EDU permette di creare facilmente degli ambienti 3D per Tour a 360°, Storytelling, Mostre virtuali, Giochi e Simulazioni di esperimenti 3D. Permette agli studenti di svilupare il Pensiero critico e la creatività, migliora la collaborazione e l'al</t>
  </si>
  <si>
    <t>CoSpaces EDU Pro 30 - Licenza 2 anni (30 utenti)</t>
  </si>
  <si>
    <t>ThingLink</t>
  </si>
  <si>
    <t>ThingLink Premium - Licenza 1 docente/60 studenti per 1 anno</t>
  </si>
  <si>
    <t>ThingLink è una piattaforma di tecnologia didattica pluripremiata, che permette di arricchire facilmente immagini, video e tour virtuali con l'inserimento di informazioni e collegamenti aggiuntivi. Oltre 4 milioni di insegnanti e studenti utilizzano Thing</t>
  </si>
  <si>
    <t>ThingLink Premium - Licenza 10 docenti/600 studenti per 1 anno</t>
  </si>
  <si>
    <t>ThingLink Premium - Licenza scuola per 1 anno (500 utenti)</t>
  </si>
  <si>
    <t>ThingLink Premium - Licenza scuola per 2 anni (500 utenti)</t>
  </si>
  <si>
    <t>https://www.campustore.it/340039</t>
  </si>
  <si>
    <t>https://www.campustore.it/306962</t>
  </si>
  <si>
    <t>https://www.campustore.it/338870</t>
  </si>
  <si>
    <t>https://www.campustore.it/338869</t>
  </si>
  <si>
    <t>https://www.campustore.it/339388</t>
  </si>
  <si>
    <t>https://www.campustore.it/340650</t>
  </si>
  <si>
    <t>https://www.campustore.it/340651</t>
  </si>
  <si>
    <t>https://www.campustore.it/336713</t>
  </si>
  <si>
    <t>https://www.campustore.it/337595</t>
  </si>
  <si>
    <t>https://www.campustore.it/336407</t>
  </si>
  <si>
    <t>https://www.campustore.it/338740</t>
  </si>
  <si>
    <t>https://www.campustore.it/331689</t>
  </si>
  <si>
    <t>https://www.campustore.it/336565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</si>
</sst>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 #,##0.00\ &quot;€&quot;_-;\-* #,##0.00\ &quot;€&quot;_-;_-* &quot;-&quot;??\ &quot;€&quot;_-;_-@_-"/>
    <numFmt numFmtId="164" formatCode="_-* #,##0.00_-;\-* #,##0.00_-;_-* \-??_-;_-@_-"/>
    <numFmt numFmtId="165" formatCode="_-&quot;£&quot;* #,##0.00_-;\-&quot;£&quot;* #,##0.00_-;_-&quot;£&quot;* &quot;-&quot;??_-;_-@_-"/>
  </numFmts>
  <fonts count="32">
    <font>
      <sz val="11"/>
      <color theme="1"/>
      <name val="Calibri"/>
      <family val="2"/>
      <scheme val="minor"/>
    </font>
    <font>
      <sz val="11"/>
      <color theme="1"/>
      <name val="Calibri"/>
      <family val="2"/>
      <scheme val="minor"/>
    </font>
    <font>
      <sz val="10"/>
      <name val="Arial"/>
      <family val="2"/>
    </font>
    <font>
      <sz val="11"/>
      <color indexed="8"/>
      <name val="Calibri"/>
      <family val="2"/>
    </font>
    <font>
      <sz val="11"/>
      <color indexed="9"/>
      <name val="Calibri"/>
      <family val="2"/>
    </font>
    <font>
      <b/>
      <sz val="11"/>
      <color indexed="52"/>
      <name val="Calibri"/>
      <family val="2"/>
    </font>
    <font>
      <sz val="11"/>
      <color indexed="52"/>
      <name val="Calibri"/>
      <family val="2"/>
    </font>
    <font>
      <b/>
      <sz val="11"/>
      <color indexed="9"/>
      <name val="Calibri"/>
      <family val="2"/>
    </font>
    <font>
      <sz val="11"/>
      <color indexed="62"/>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b/>
      <sz val="11"/>
      <color indexed="8"/>
      <name val="Calibri"/>
      <family val="2"/>
    </font>
    <font>
      <sz val="11"/>
      <color indexed="20"/>
      <name val="Calibri"/>
      <family val="2"/>
    </font>
    <font>
      <sz val="11"/>
      <color indexed="17"/>
      <name val="Calibri"/>
      <family val="2"/>
    </font>
    <font>
      <sz val="11"/>
      <name val="ＭＳ Ｐゴシック"/>
      <family val="3"/>
      <charset val="128"/>
    </font>
    <font>
      <u/>
      <sz val="11"/>
      <color theme="10"/>
      <name val="Calibri"/>
      <family val="2"/>
      <scheme val="minor"/>
    </font>
    <font>
      <sz val="11"/>
      <color theme="1"/>
      <name val="Arial"/>
      <family val="2"/>
    </font>
    <font>
      <sz val="12"/>
      <color theme="1"/>
      <name val="Arial"/>
      <family val="2"/>
    </font>
    <font>
      <b/>
      <sz val="20"/>
      <color theme="0"/>
      <name val="Arial"/>
      <family val="2"/>
    </font>
    <font>
      <b/>
      <sz val="10"/>
      <color theme="0"/>
      <name val="Arial"/>
      <family val="2"/>
    </font>
    <font>
      <sz val="10"/>
      <color theme="1"/>
      <name val="Arial"/>
      <family val="2"/>
    </font>
    <font>
      <b/>
      <sz val="10"/>
      <color theme="1"/>
      <name val="Arial"/>
      <family val="2"/>
    </font>
    <font>
      <b/>
      <sz val="10"/>
      <name val="Arial"/>
      <family val="2"/>
    </font>
    <font>
      <sz val="10"/>
      <color rgb="FF000000"/>
      <name val="Arial"/>
      <family val="2"/>
    </font>
    <font>
      <u/>
      <sz val="10"/>
      <color theme="10"/>
      <name val="Arial"/>
      <family val="2"/>
    </font>
    <font>
      <sz val="8"/>
      <name val="Calibri"/>
      <family val="2"/>
      <scheme val="minor"/>
    </font>
  </fonts>
  <fills count="28">
    <fill>
      <patternFill patternType="none"/>
    </fill>
    <fill>
      <patternFill patternType="gray125"/>
    </fill>
    <fill>
      <patternFill patternType="solid">
        <fgColor theme="0"/>
        <bgColor indexed="64"/>
      </patternFill>
    </fill>
    <fill>
      <patternFill patternType="solid">
        <fgColor rgb="FF38A898"/>
        <bgColor indexed="64"/>
      </patternFill>
    </fill>
    <fill>
      <patternFill patternType="solid">
        <fgColor rgb="FFFFFF00"/>
        <bgColor indexed="64"/>
      </patternFill>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22"/>
        <bgColor indexed="31"/>
      </patternFill>
    </fill>
    <fill>
      <patternFill patternType="solid">
        <fgColor indexed="55"/>
        <bgColor indexed="23"/>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43"/>
        <bgColor indexed="26"/>
      </patternFill>
    </fill>
    <fill>
      <patternFill patternType="solid">
        <fgColor indexed="26"/>
        <bgColor indexed="9"/>
      </patternFill>
    </fill>
    <fill>
      <patternFill patternType="solid">
        <fgColor rgb="FFFFFFFF"/>
        <bgColor indexed="64"/>
      </patternFill>
    </fill>
  </fills>
  <borders count="17">
    <border>
      <left/>
      <right/>
      <top/>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rgb="FF000000"/>
      </left>
      <right style="thin">
        <color rgb="FF000000"/>
      </right>
      <top style="thin">
        <color rgb="FF000000"/>
      </top>
      <bottom style="thin">
        <color rgb="FF000000"/>
      </bottom>
      <diagonal/>
    </border>
    <border>
      <left style="medium">
        <color rgb="FF000000"/>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style="medium">
        <color rgb="FF000000"/>
      </right>
      <top/>
      <bottom style="medium">
        <color rgb="FF000000"/>
      </bottom>
      <diagonal/>
    </border>
  </borders>
  <cellStyleXfs count="51">
    <xf numFmtId="0" fontId="0" fillId="0" borderId="0"/>
    <xf numFmtId="44" fontId="1" fillId="0" borderId="0" applyFont="0" applyFill="0" applyBorder="0" applyAlignment="0" applyProtection="0"/>
    <xf numFmtId="0" fontId="2" fillId="0" borderId="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3" fillId="8"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4" fillId="15" borderId="0" applyNumberFormat="0" applyBorder="0" applyAlignment="0" applyProtection="0"/>
    <xf numFmtId="0" fontId="4" fillId="12" borderId="0" applyNumberFormat="0" applyBorder="0" applyAlignment="0" applyProtection="0"/>
    <xf numFmtId="0" fontId="4" fillId="13" borderId="0" applyNumberFormat="0" applyBorder="0" applyAlignment="0" applyProtection="0"/>
    <xf numFmtId="0" fontId="4" fillId="16"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5" fillId="19" borderId="1" applyNumberFormat="0" applyAlignment="0" applyProtection="0"/>
    <xf numFmtId="0" fontId="6" fillId="0" borderId="2" applyNumberFormat="0" applyFill="0" applyAlignment="0" applyProtection="0"/>
    <xf numFmtId="0" fontId="7" fillId="20" borderId="3" applyNumberFormat="0" applyAlignment="0" applyProtection="0"/>
    <xf numFmtId="0" fontId="4" fillId="21"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16" borderId="0" applyNumberFormat="0" applyBorder="0" applyAlignment="0" applyProtection="0"/>
    <xf numFmtId="0" fontId="4" fillId="17" borderId="0" applyNumberFormat="0" applyBorder="0" applyAlignment="0" applyProtection="0"/>
    <xf numFmtId="0" fontId="4" fillId="24" borderId="0" applyNumberFormat="0" applyBorder="0" applyAlignment="0" applyProtection="0"/>
    <xf numFmtId="0" fontId="8" fillId="10" borderId="1" applyNumberFormat="0" applyAlignment="0" applyProtection="0"/>
    <xf numFmtId="164" fontId="2" fillId="0" borderId="0" applyFill="0" applyBorder="0" applyAlignment="0" applyProtection="0"/>
    <xf numFmtId="0" fontId="9" fillId="25" borderId="0" applyNumberFormat="0" applyBorder="0" applyAlignment="0" applyProtection="0"/>
    <xf numFmtId="0" fontId="2" fillId="26" borderId="4" applyNumberFormat="0" applyAlignment="0" applyProtection="0"/>
    <xf numFmtId="0" fontId="10" fillId="19" borderId="5" applyNumberFormat="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4" fillId="0" borderId="6" applyNumberFormat="0" applyFill="0" applyAlignment="0" applyProtection="0"/>
    <xf numFmtId="0" fontId="15" fillId="0" borderId="7" applyNumberFormat="0" applyFill="0" applyAlignment="0" applyProtection="0"/>
    <xf numFmtId="0" fontId="16" fillId="0" borderId="8" applyNumberFormat="0" applyFill="0" applyAlignment="0" applyProtection="0"/>
    <xf numFmtId="0" fontId="16" fillId="0" borderId="0" applyNumberFormat="0" applyFill="0" applyBorder="0" applyAlignment="0" applyProtection="0"/>
    <xf numFmtId="0" fontId="17" fillId="0" borderId="9" applyNumberFormat="0" applyFill="0" applyAlignment="0" applyProtection="0"/>
    <xf numFmtId="0" fontId="18" fillId="6" borderId="0" applyNumberFormat="0" applyBorder="0" applyAlignment="0" applyProtection="0"/>
    <xf numFmtId="0" fontId="19" fillId="7" borderId="0" applyNumberFormat="0" applyBorder="0" applyAlignment="0" applyProtection="0"/>
    <xf numFmtId="0" fontId="20" fillId="0" borderId="0"/>
    <xf numFmtId="0" fontId="2" fillId="0" borderId="0" applyFill="0" applyBorder="0" applyAlignment="0" applyProtection="0"/>
    <xf numFmtId="0" fontId="1" fillId="0" borderId="0"/>
    <xf numFmtId="165" fontId="1" fillId="0" borderId="0" applyFont="0" applyFill="0" applyBorder="0" applyAlignment="0" applyProtection="0"/>
    <xf numFmtId="165" fontId="1" fillId="0" borderId="0" applyFont="0" applyFill="0" applyBorder="0" applyAlignment="0" applyProtection="0"/>
    <xf numFmtId="0" fontId="21" fillId="0" borderId="0" applyNumberFormat="0" applyFill="0" applyBorder="0" applyAlignment="0" applyProtection="0"/>
  </cellStyleXfs>
  <cellXfs count="49">
    <xf numFmtId="0" fontId="0" fillId="0" borderId="0" xfId="0"/>
    <xf numFmtId="0" fontId="22" fillId="2" borderId="0" xfId="0" applyFont="1" applyFill="1"/>
    <xf numFmtId="0" fontId="22" fillId="2" borderId="0" xfId="0" applyFont="1" applyFill="1" applyAlignment="1">
      <alignment vertical="top"/>
    </xf>
    <xf numFmtId="0" fontId="22" fillId="2" borderId="0" xfId="0" applyFont="1" applyFill="1" applyAlignment="1">
      <alignment vertical="top" wrapText="1"/>
    </xf>
    <xf numFmtId="0" fontId="26" fillId="2" borderId="0" xfId="0" applyFont="1" applyFill="1" applyAlignment="1">
      <alignment vertical="top" wrapText="1"/>
    </xf>
    <xf numFmtId="0" fontId="22" fillId="2" borderId="0" xfId="0" applyFont="1" applyFill="1" applyAlignment="1">
      <alignment horizontal="center" vertical="center"/>
    </xf>
    <xf numFmtId="1" fontId="26" fillId="4" borderId="10" xfId="0" applyNumberFormat="1" applyFont="1" applyFill="1" applyBorder="1" applyAlignment="1">
      <alignment horizontal="center" vertical="center"/>
    </xf>
    <xf numFmtId="44" fontId="26" fillId="2" borderId="10" xfId="1" applyFont="1" applyFill="1" applyBorder="1" applyAlignment="1">
      <alignment horizontal="center" vertical="center"/>
    </xf>
    <xf numFmtId="44" fontId="26" fillId="2" borderId="10" xfId="0" applyNumberFormat="1" applyFont="1" applyFill="1" applyBorder="1" applyAlignment="1">
      <alignment horizontal="center" vertical="center"/>
    </xf>
    <xf numFmtId="0" fontId="26" fillId="2" borderId="0" xfId="0" applyFont="1" applyFill="1"/>
    <xf numFmtId="0" fontId="26" fillId="2" borderId="0" xfId="0" applyFont="1" applyFill="1" applyAlignment="1">
      <alignment vertical="top"/>
    </xf>
    <xf numFmtId="0" fontId="26" fillId="2" borderId="0" xfId="0" applyFont="1" applyFill="1" applyAlignment="1">
      <alignment vertical="center" wrapText="1"/>
    </xf>
    <xf numFmtId="44" fontId="25" fillId="27" borderId="0" xfId="1" applyFont="1" applyFill="1" applyBorder="1" applyAlignment="1">
      <alignment vertical="top"/>
    </xf>
    <xf numFmtId="44" fontId="25" fillId="27" borderId="0" xfId="1" applyFont="1" applyFill="1" applyBorder="1" applyAlignment="1">
      <alignment horizontal="left" vertical="center"/>
    </xf>
    <xf numFmtId="0" fontId="22" fillId="27" borderId="0" xfId="0" applyFont="1" applyFill="1" applyAlignment="1">
      <alignment vertical="top"/>
    </xf>
    <xf numFmtId="44" fontId="28" fillId="27" borderId="0" xfId="1" applyFont="1" applyFill="1" applyBorder="1" applyAlignment="1">
      <alignment horizontal="right" vertical="center"/>
    </xf>
    <xf numFmtId="44" fontId="28" fillId="27" borderId="0" xfId="1" applyFont="1" applyFill="1" applyBorder="1" applyAlignment="1">
      <alignment vertical="top"/>
    </xf>
    <xf numFmtId="0" fontId="25" fillId="3" borderId="11" xfId="0" applyFont="1" applyFill="1" applyBorder="1" applyAlignment="1">
      <alignment vertical="center" wrapText="1"/>
    </xf>
    <xf numFmtId="44" fontId="25" fillId="3" borderId="12" xfId="1" applyFont="1" applyFill="1" applyBorder="1" applyAlignment="1">
      <alignment horizontal="left" vertical="center" wrapText="1"/>
    </xf>
    <xf numFmtId="0" fontId="25" fillId="3" borderId="13" xfId="0" applyFont="1" applyFill="1" applyBorder="1" applyAlignment="1">
      <alignment vertical="center" wrapText="1"/>
    </xf>
    <xf numFmtId="44" fontId="25" fillId="3" borderId="14" xfId="1" applyFont="1" applyFill="1" applyBorder="1" applyAlignment="1">
      <alignment horizontal="left" vertical="center"/>
    </xf>
    <xf numFmtId="0" fontId="22" fillId="3" borderId="13" xfId="0" applyFont="1" applyFill="1" applyBorder="1" applyAlignment="1">
      <alignment vertical="top"/>
    </xf>
    <xf numFmtId="0" fontId="22" fillId="3" borderId="14" xfId="0" applyFont="1" applyFill="1" applyBorder="1" applyAlignment="1">
      <alignment vertical="top"/>
    </xf>
    <xf numFmtId="0" fontId="27" fillId="4" borderId="15" xfId="0" applyFont="1" applyFill="1" applyBorder="1" applyAlignment="1">
      <alignment vertical="top"/>
    </xf>
    <xf numFmtId="44" fontId="28" fillId="4" borderId="16" xfId="1" applyFont="1" applyFill="1" applyBorder="1" applyAlignment="1">
      <alignment horizontal="right" vertical="center"/>
    </xf>
    <xf numFmtId="0" fontId="25" fillId="3" borderId="10" xfId="0" applyFont="1" applyFill="1" applyBorder="1" applyAlignment="1">
      <alignment horizontal="center" vertical="center"/>
    </xf>
    <xf numFmtId="0" fontId="25" fillId="3" borderId="10" xfId="0" applyFont="1" applyFill="1" applyBorder="1" applyAlignment="1">
      <alignment horizontal="center" vertical="center" wrapText="1"/>
    </xf>
    <xf numFmtId="0" fontId="30" fillId="2" borderId="10" xfId="50" applyFont="1" applyFill="1" applyBorder="1" applyAlignment="1">
      <alignment horizontal="center" vertical="center"/>
    </xf>
    <xf numFmtId="0" fontId="26" fillId="0" borderId="10" xfId="0" applyFont="1" applyFill="1" applyBorder="1" applyAlignment="1">
      <alignment vertical="top"/>
    </xf>
    <xf numFmtId="0" fontId="26" fillId="0" borderId="10" xfId="0" applyFont="1" applyFill="1" applyBorder="1" applyAlignment="1">
      <alignment horizontal="center" vertical="center"/>
    </xf>
    <xf numFmtId="0" fontId="26" fillId="0" borderId="10" xfId="0" applyFont="1" applyFill="1" applyBorder="1"/>
    <xf numFmtId="0" fontId="29" fillId="0" borderId="10" xfId="0" applyFont="1" applyFill="1" applyBorder="1" applyAlignment="1">
      <alignment horizontal="left" vertical="center"/>
    </xf>
    <xf numFmtId="0" fontId="26" fillId="0" borderId="10" xfId="0" applyFont="1" applyFill="1" applyBorder="1" applyAlignment="1">
      <alignment horizontal="center"/>
    </xf>
    <xf numFmtId="0" fontId="26" fillId="0" borderId="10" xfId="0" applyFont="1" applyFill="1" applyBorder="1" applyAlignment="1">
      <alignment wrapText="1"/>
    </xf>
    <xf numFmtId="0" fontId="26" fillId="0" borderId="10" xfId="0" applyFont="1" applyFill="1" applyBorder="1" applyAlignment="1">
      <alignment vertical="top" wrapText="1"/>
    </xf>
    <xf numFmtId="0" fontId="22" fillId="2" borderId="0" xfId="0" applyFont="1" applyFill="1"/>
    <xf numFmtId="1" fontId="26" fillId="4" borderId="10" xfId="0" applyNumberFormat="1" applyFont="1" applyFill="1" applyBorder="1" applyAlignment="1">
      <alignment horizontal="center" vertical="center"/>
    </xf>
    <xf numFmtId="44" fontId="26" fillId="2" borderId="10" xfId="1" applyFont="1" applyFill="1" applyBorder="1" applyAlignment="1">
      <alignment horizontal="center" vertical="center"/>
    </xf>
    <xf numFmtId="44" fontId="26" fillId="2" borderId="10" xfId="0" applyNumberFormat="1" applyFont="1" applyFill="1" applyBorder="1" applyAlignment="1">
      <alignment horizontal="center" vertical="center"/>
    </xf>
    <xf numFmtId="0" fontId="26" fillId="2" borderId="0" xfId="0" applyFont="1" applyFill="1"/>
    <xf numFmtId="0" fontId="30" fillId="2" borderId="10" xfId="50" applyFont="1" applyFill="1" applyBorder="1" applyAlignment="1">
      <alignment horizontal="center" vertical="center"/>
    </xf>
    <xf numFmtId="0" fontId="26" fillId="0" borderId="10" xfId="0" applyFont="1" applyFill="1" applyBorder="1" applyAlignment="1">
      <alignment vertical="top"/>
    </xf>
    <xf numFmtId="0" fontId="26" fillId="0" borderId="10" xfId="0" applyFont="1" applyFill="1" applyBorder="1" applyAlignment="1">
      <alignment horizontal="center" vertical="center"/>
    </xf>
    <xf numFmtId="0" fontId="26" fillId="0" borderId="10" xfId="0" applyFont="1" applyFill="1" applyBorder="1"/>
    <xf numFmtId="0" fontId="26" fillId="0" borderId="10" xfId="0" applyFont="1" applyFill="1" applyBorder="1" applyAlignment="1">
      <alignment vertical="top" wrapText="1"/>
    </xf>
    <xf numFmtId="0" fontId="23" fillId="2" borderId="0" xfId="0" applyFont="1" applyFill="1" applyAlignment="1">
      <alignment horizontal="center" vertical="top" wrapText="1"/>
    </xf>
    <xf numFmtId="0" fontId="24" fillId="3" borderId="0" xfId="0" applyFont="1" applyFill="1" applyAlignment="1">
      <alignment horizontal="center" vertical="center"/>
    </xf>
    <xf numFmtId="0" fontId="26" fillId="27" borderId="13" xfId="0" applyFont="1" applyFill="1" applyBorder="1" applyAlignment="1">
      <alignment horizontal="left" vertical="center" wrapText="1" indent="1"/>
    </xf>
    <xf numFmtId="0" fontId="26" fillId="27" borderId="0" xfId="0" applyFont="1" applyFill="1" applyAlignment="1">
      <alignment horizontal="left" vertical="center" wrapText="1" indent="1"/>
    </xf>
  </cellXfs>
  <cellStyles count="51">
    <cellStyle name="20% - Colore 1 2" xfId="3" xr:uid="{1FAF5EF6-FE2E-4382-A7F4-74D127AD92D1}"/>
    <cellStyle name="20% - Colore 2 2" xfId="4" xr:uid="{78B0B015-DC8F-4690-852D-05AB146D11AF}"/>
    <cellStyle name="20% - Colore 3 2" xfId="5" xr:uid="{94C635AA-35B2-4805-B06C-77D806A8355A}"/>
    <cellStyle name="20% - Colore 4 2" xfId="6" xr:uid="{098DAD70-1B16-44D2-A4A5-8EA1A2592B5B}"/>
    <cellStyle name="20% - Colore 5 2" xfId="7" xr:uid="{7283ABF7-F4C8-47F5-BC09-5201A03F7E9C}"/>
    <cellStyle name="20% - Colore 6 2" xfId="8" xr:uid="{C01EE9B3-52FD-43C6-B14D-3778EA464B16}"/>
    <cellStyle name="40% - Colore 1 2" xfId="9" xr:uid="{9E388F17-0830-4A3D-A73E-2ED0124F106D}"/>
    <cellStyle name="40% - Colore 2 2" xfId="10" xr:uid="{C07E8837-EE21-482F-A9B1-9D06B0D8C29C}"/>
    <cellStyle name="40% - Colore 3 2" xfId="11" xr:uid="{03D870B9-A5E7-443C-8712-B9D23619A6A8}"/>
    <cellStyle name="40% - Colore 4 2" xfId="12" xr:uid="{37C6842B-636B-441C-A687-6B225FE47802}"/>
    <cellStyle name="40% - Colore 5 2" xfId="13" xr:uid="{45AF925A-6BE4-44E2-B64F-E127C9D688D4}"/>
    <cellStyle name="40% - Colore 6 2" xfId="14" xr:uid="{3C4FDED1-2C20-4527-84B9-A026085E53AC}"/>
    <cellStyle name="60% - Colore 1 2" xfId="15" xr:uid="{0A9735FC-9ACF-4756-9045-962628EE430D}"/>
    <cellStyle name="60% - Colore 2 2" xfId="16" xr:uid="{2ACA4FAF-26D4-42C1-A090-39B999831390}"/>
    <cellStyle name="60% - Colore 3 2" xfId="17" xr:uid="{A8C4CF94-1DEC-442C-9799-5DFD98C02A31}"/>
    <cellStyle name="60% - Colore 4 2" xfId="18" xr:uid="{B242DAE5-3D65-46F4-94F1-A708ECAECA46}"/>
    <cellStyle name="60% - Colore 5 2" xfId="19" xr:uid="{8DB8F0CC-594D-4292-BE35-4615CB9AE313}"/>
    <cellStyle name="60% - Colore 6 2" xfId="20" xr:uid="{10805BDD-4BB6-4D4D-94A6-C7071CF75A69}"/>
    <cellStyle name="Calcolo 2" xfId="21" xr:uid="{4DD2191D-6E3D-41F1-899F-662AD654341C}"/>
    <cellStyle name="Cella collegata 2" xfId="22" xr:uid="{E6B1261A-849F-4F9F-B43A-818DB674614F}"/>
    <cellStyle name="Cella da controllare 2" xfId="23" xr:uid="{7F38898D-F038-4414-86A4-A388AB26F909}"/>
    <cellStyle name="Colore 1 2" xfId="24" xr:uid="{B5E1A8E5-56C5-4090-828B-3AEF3DD7FEDB}"/>
    <cellStyle name="Colore 2 2" xfId="25" xr:uid="{4AF2A70C-8F40-48DE-9657-7A303149DFED}"/>
    <cellStyle name="Colore 3 2" xfId="26" xr:uid="{65B31848-520F-4E45-8460-2737638F4CDF}"/>
    <cellStyle name="Colore 4 2" xfId="27" xr:uid="{4E0D884D-1ED5-4AFE-935E-9DFB98FD6A86}"/>
    <cellStyle name="Colore 5 2" xfId="28" xr:uid="{8DEC4BBF-BD49-4CA8-8644-35C8FC6DF42D}"/>
    <cellStyle name="Colore 6 2" xfId="29" xr:uid="{557D976E-D015-43FC-A6B7-0C6870D27BF2}"/>
    <cellStyle name="Currency 2" xfId="49" xr:uid="{12312BFC-D82D-42C1-820F-FF4C04E2B321}"/>
    <cellStyle name="Currency 3" xfId="48" xr:uid="{304D47F6-3E48-4057-8CDB-765F7843BB52}"/>
    <cellStyle name="Hyperlink" xfId="50" xr:uid="{00000000-000B-0000-0000-000008000000}"/>
    <cellStyle name="Input 2" xfId="30" xr:uid="{7A6D230E-C1E0-4123-A03B-1F4A2C6732C5}"/>
    <cellStyle name="Migliaia 2" xfId="31" xr:uid="{CD743CAA-8F7D-45F5-9A1C-7F38C91347FA}"/>
    <cellStyle name="Neutrale 2" xfId="32" xr:uid="{86A9EDA1-EB73-4821-B05E-012A2701EF2B}"/>
    <cellStyle name="Normale" xfId="0" builtinId="0"/>
    <cellStyle name="Normale 2" xfId="47" xr:uid="{B79BC6E9-82C6-4DB4-AFF8-7ED0FF27F19A}"/>
    <cellStyle name="Normale 3" xfId="2" xr:uid="{8BBFCE4E-44B5-42A6-90CA-9D6E0138077E}"/>
    <cellStyle name="Nota 2" xfId="33" xr:uid="{DD776FC3-B77C-43A0-8AC2-3CEBC2C34DA5}"/>
    <cellStyle name="Output 2" xfId="34" xr:uid="{80EFB697-EEF8-42AB-A2FE-44A1DF11A175}"/>
    <cellStyle name="Testo avviso 2" xfId="35" xr:uid="{D6C1B273-3197-4EF7-BFCB-FF6CE70A0D06}"/>
    <cellStyle name="Testo descrittivo 2" xfId="36" xr:uid="{F57FF150-BCE1-4293-81D1-201CDD17AC26}"/>
    <cellStyle name="Titolo 1 2" xfId="38" xr:uid="{C165E1B4-A740-4887-A5BE-BD74396A9EC8}"/>
    <cellStyle name="Titolo 2 2" xfId="39" xr:uid="{531F291D-5EFC-416B-9749-A8572D99C1EA}"/>
    <cellStyle name="Titolo 3 2" xfId="40" xr:uid="{4D713B6D-6641-4620-85AC-5E0A6607ED74}"/>
    <cellStyle name="Titolo 4 2" xfId="41" xr:uid="{29D615C0-A974-47A1-9699-CF0028915213}"/>
    <cellStyle name="Titolo 5" xfId="37" xr:uid="{431A622C-AC51-428D-9B0B-E469CE1379BA}"/>
    <cellStyle name="Totale 2" xfId="42" xr:uid="{E54EB099-64E2-4525-83ED-66E99D82C77B}"/>
    <cellStyle name="Valore non valido 2" xfId="43" xr:uid="{B7AC04B6-4DC0-42D6-8A18-7D940085EB86}"/>
    <cellStyle name="Valore valido 2" xfId="44" xr:uid="{C3F8B9BA-F5F5-4118-8B0D-65A035BE0130}"/>
    <cellStyle name="Valuta" xfId="1" builtinId="4"/>
    <cellStyle name="標準_DPJ価格表2008.02.28._５３期北米スーパースリム価格案（20080307）" xfId="45" xr:uid="{CF724FE0-0007-4F2D-9970-444CB3B435CD}"/>
    <cellStyle name="脱浦_laroux_1" xfId="46" xr:uid="{598E1462-E33A-4536-9CE1-3254044C4B3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2047875</xdr:colOff>
      <xdr:row>0</xdr:row>
      <xdr:rowOff>9525</xdr:rowOff>
    </xdr:from>
    <xdr:to>
      <xdr:col>2</xdr:col>
      <xdr:colOff>123825</xdr:colOff>
      <xdr:row>0</xdr:row>
      <xdr:rowOff>923925</xdr:rowOff>
    </xdr:to>
    <xdr:pic>
      <xdr:nvPicPr>
        <xdr:cNvPr id="2" name="Immagine 1">
          <a:extLst>
            <a:ext uri="{FF2B5EF4-FFF2-40B4-BE49-F238E27FC236}">
              <a16:creationId xmlns:a16="http://schemas.microsoft.com/office/drawing/2014/main" id="{60EB237B-4AA4-4462-899C-6AD729B73048}"/>
            </a:ext>
          </a:extLst>
        </xdr:cNvPr>
        <xdr:cNvPicPr>
          <a:picLocks noChangeAspect="1"/>
        </xdr:cNvPicPr>
      </xdr:nvPicPr>
      <xdr:blipFill>
        <a:blip xmlns:r="http://schemas.openxmlformats.org/officeDocument/2006/relationships" r:embed="rId1"/>
        <a:stretch>
          <a:fillRect/>
        </a:stretch>
      </xdr:blipFill>
      <xdr:spPr>
        <a:xfrm>
          <a:off x="2047875" y="9525"/>
          <a:ext cx="2505075" cy="914400"/>
        </a:xfrm>
        <a:prstGeom prst="rect">
          <a:avLst/>
        </a:prstGeom>
      </xdr:spPr>
    </xdr:pic>
    <xdr:clientData/>
  </xdr:twoCellAnchor>
  <xdr:twoCellAnchor editAs="oneCell">
    <xdr:from>
      <xdr:col>11</xdr:col>
      <xdr:colOff>1647825</xdr:colOff>
      <xdr:row>0</xdr:row>
      <xdr:rowOff>0</xdr:rowOff>
    </xdr:from>
    <xdr:to>
      <xdr:col>12</xdr:col>
      <xdr:colOff>2238375</xdr:colOff>
      <xdr:row>0</xdr:row>
      <xdr:rowOff>933450</xdr:rowOff>
    </xdr:to>
    <xdr:pic>
      <xdr:nvPicPr>
        <xdr:cNvPr id="4" name="Immagine 2">
          <a:extLst>
            <a:ext uri="{FF2B5EF4-FFF2-40B4-BE49-F238E27FC236}">
              <a16:creationId xmlns:a16="http://schemas.microsoft.com/office/drawing/2014/main" id="{1A4830E9-B4C6-4D75-BDC7-16FD99A0527F}"/>
            </a:ext>
            <a:ext uri="{147F2762-F138-4A5C-976F-8EAC2B608ADB}">
              <a16:predDERef xmlns:a16="http://schemas.microsoft.com/office/drawing/2014/main" pred="{60EB237B-4AA4-4462-899C-6AD729B73048}"/>
            </a:ext>
          </a:extLst>
        </xdr:cNvPr>
        <xdr:cNvPicPr>
          <a:picLocks noChangeAspect="1"/>
        </xdr:cNvPicPr>
      </xdr:nvPicPr>
      <xdr:blipFill>
        <a:blip xmlns:r="http://schemas.openxmlformats.org/officeDocument/2006/relationships" r:embed="rId2"/>
        <a:stretch>
          <a:fillRect/>
        </a:stretch>
      </xdr:blipFill>
      <xdr:spPr>
        <a:xfrm>
          <a:off x="28498800" y="0"/>
          <a:ext cx="2371725" cy="933450"/>
        </a:xfrm>
        <a:prstGeom prst="rect">
          <a:avLst/>
        </a:prstGeom>
      </xdr:spPr>
    </xdr:pic>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campustore.it/338658" TargetMode="External"/><Relationship Id="rId13" Type="http://schemas.openxmlformats.org/officeDocument/2006/relationships/hyperlink" Target="http://www.campustore.it/340039" TargetMode="External"/><Relationship Id="rId3" Type="http://schemas.openxmlformats.org/officeDocument/2006/relationships/hyperlink" Target="https://www.campustore.it/338634" TargetMode="External"/><Relationship Id="rId7" Type="http://schemas.openxmlformats.org/officeDocument/2006/relationships/hyperlink" Target="https://www.campustore.it/338634" TargetMode="External"/><Relationship Id="rId12" Type="http://schemas.openxmlformats.org/officeDocument/2006/relationships/hyperlink" Target="https://www.campustore.it/338433" TargetMode="External"/><Relationship Id="rId2" Type="http://schemas.openxmlformats.org/officeDocument/2006/relationships/hyperlink" Target="https://www.campustore.it/338373" TargetMode="External"/><Relationship Id="rId16" Type="http://schemas.openxmlformats.org/officeDocument/2006/relationships/drawing" Target="../drawings/drawing1.xml"/><Relationship Id="rId1" Type="http://schemas.openxmlformats.org/officeDocument/2006/relationships/hyperlink" Target="https://www.campustore.it/338351" TargetMode="External"/><Relationship Id="rId6" Type="http://schemas.openxmlformats.org/officeDocument/2006/relationships/hyperlink" Target="https://www.campustore.it/338593" TargetMode="External"/><Relationship Id="rId11" Type="http://schemas.openxmlformats.org/officeDocument/2006/relationships/hyperlink" Target="https://www.campustore.it/338434" TargetMode="External"/><Relationship Id="rId5" Type="http://schemas.openxmlformats.org/officeDocument/2006/relationships/hyperlink" Target="https://www.campustore.it/338592" TargetMode="External"/><Relationship Id="rId15" Type="http://schemas.openxmlformats.org/officeDocument/2006/relationships/printerSettings" Target="../printerSettings/printerSettings1.bin"/><Relationship Id="rId10" Type="http://schemas.openxmlformats.org/officeDocument/2006/relationships/hyperlink" Target="https://www.campustore.it/338555" TargetMode="External"/><Relationship Id="rId4" Type="http://schemas.openxmlformats.org/officeDocument/2006/relationships/hyperlink" Target="https://www.campustore.it/338634" TargetMode="External"/><Relationship Id="rId9" Type="http://schemas.openxmlformats.org/officeDocument/2006/relationships/hyperlink" Target="https://www.campustore.it/338647" TargetMode="External"/><Relationship Id="rId14" Type="http://schemas.openxmlformats.org/officeDocument/2006/relationships/hyperlink" Target="http://www.campustore.it/34003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315"/>
  <sheetViews>
    <sheetView tabSelected="1" defaultGridColor="0" colorId="9" zoomScale="60" zoomScaleNormal="60" workbookViewId="0">
      <selection activeCell="C20" sqref="C20"/>
    </sheetView>
  </sheetViews>
  <sheetFormatPr defaultColWidth="9.109375" defaultRowHeight="13.8"/>
  <cols>
    <col min="1" max="1" width="13.33203125" style="1" customWidth="1"/>
    <col min="2" max="2" width="35.6640625" style="10" customWidth="1"/>
    <col min="3" max="3" width="54.6640625" style="10" customWidth="1"/>
    <col min="4" max="4" width="29.109375" style="10" customWidth="1"/>
    <col min="5" max="5" width="27.109375" style="9" customWidth="1"/>
    <col min="6" max="6" width="17.44140625" style="10" customWidth="1"/>
    <col min="7" max="7" width="19.88671875" style="10" customWidth="1"/>
    <col min="8" max="8" width="51.33203125" style="4" customWidth="1"/>
    <col min="9" max="9" width="137.88671875" style="9" customWidth="1"/>
    <col min="10" max="10" width="16.44140625" style="9" customWidth="1"/>
    <col min="11" max="11" width="27.6640625" style="9" customWidth="1"/>
    <col min="12" max="12" width="26.6640625" style="9" customWidth="1"/>
    <col min="13" max="13" width="34.109375" style="9" customWidth="1"/>
    <col min="14" max="28" width="9.109375" style="1"/>
    <col min="29" max="29" width="1.6640625" style="1" customWidth="1"/>
    <col min="30" max="33" width="9.109375" style="1" hidden="1" customWidth="1"/>
    <col min="34" max="16384" width="9.109375" style="1"/>
  </cols>
  <sheetData>
    <row r="1" spans="1:33" ht="79.5" customHeight="1">
      <c r="B1" s="45" t="s">
        <v>0</v>
      </c>
      <c r="C1" s="45"/>
      <c r="D1" s="45"/>
      <c r="E1" s="45"/>
      <c r="F1" s="45"/>
      <c r="G1" s="45"/>
      <c r="H1" s="45"/>
      <c r="I1" s="45"/>
      <c r="J1" s="45"/>
      <c r="K1" s="45"/>
      <c r="L1" s="45"/>
      <c r="M1" s="45"/>
    </row>
    <row r="2" spans="1:33">
      <c r="B2" s="2"/>
      <c r="C2" s="2"/>
      <c r="D2" s="2"/>
      <c r="E2" s="2"/>
      <c r="F2" s="2"/>
      <c r="G2" s="2"/>
      <c r="H2" s="3"/>
      <c r="I2" s="2"/>
      <c r="J2" s="2"/>
      <c r="K2" s="2"/>
      <c r="L2" s="2"/>
      <c r="M2" s="2"/>
    </row>
    <row r="3" spans="1:33" ht="26.25" customHeight="1">
      <c r="B3" s="46" t="s">
        <v>1</v>
      </c>
      <c r="C3" s="46"/>
      <c r="D3" s="46"/>
      <c r="E3" s="46"/>
      <c r="F3" s="46"/>
      <c r="G3" s="46"/>
      <c r="H3" s="46"/>
      <c r="I3" s="46"/>
      <c r="J3" s="46"/>
      <c r="K3" s="46"/>
      <c r="L3" s="46"/>
      <c r="M3" s="46"/>
    </row>
    <row r="4" spans="1:33" ht="26.25" customHeight="1">
      <c r="B4" s="46"/>
      <c r="C4" s="46"/>
      <c r="D4" s="46"/>
      <c r="E4" s="46"/>
      <c r="F4" s="46"/>
      <c r="G4" s="46"/>
      <c r="H4" s="46"/>
      <c r="I4" s="46"/>
      <c r="J4" s="46"/>
      <c r="K4" s="46"/>
      <c r="L4" s="46"/>
      <c r="M4" s="46"/>
    </row>
    <row r="5" spans="1:33">
      <c r="B5" s="2"/>
      <c r="C5" s="2"/>
      <c r="D5" s="2"/>
      <c r="E5" s="2"/>
      <c r="F5" s="2"/>
      <c r="G5" s="2"/>
      <c r="H5" s="3"/>
      <c r="I5" s="2"/>
      <c r="J5" s="2"/>
      <c r="K5" s="2"/>
      <c r="L5" s="2"/>
      <c r="M5" s="2"/>
    </row>
    <row r="6" spans="1:33" ht="40.5" customHeight="1">
      <c r="B6" s="17" t="s">
        <v>2</v>
      </c>
      <c r="C6" s="18">
        <v>16000</v>
      </c>
      <c r="D6" s="47" t="s">
        <v>3</v>
      </c>
      <c r="E6" s="48"/>
      <c r="F6" s="12"/>
      <c r="G6" s="12"/>
      <c r="H6" s="11"/>
      <c r="I6" s="2"/>
      <c r="J6" s="2"/>
      <c r="K6" s="2"/>
      <c r="L6" s="2"/>
      <c r="M6" s="2"/>
    </row>
    <row r="7" spans="1:33" ht="40.5" customHeight="1">
      <c r="B7" s="19" t="s">
        <v>4</v>
      </c>
      <c r="C7" s="20">
        <f>C6-C9</f>
        <v>16000</v>
      </c>
      <c r="D7" s="13"/>
      <c r="E7" s="12"/>
      <c r="F7" s="12"/>
      <c r="G7" s="12"/>
      <c r="I7" s="2"/>
      <c r="J7" s="2"/>
      <c r="K7" s="2"/>
      <c r="L7" s="2"/>
      <c r="M7" s="2"/>
    </row>
    <row r="8" spans="1:33">
      <c r="B8" s="21"/>
      <c r="C8" s="22"/>
      <c r="D8" s="14"/>
      <c r="E8" s="14"/>
      <c r="F8" s="14"/>
      <c r="G8" s="14"/>
      <c r="I8" s="2"/>
      <c r="J8" s="2"/>
      <c r="K8" s="2"/>
      <c r="L8" s="2"/>
      <c r="M8" s="2"/>
    </row>
    <row r="9" spans="1:33">
      <c r="B9" s="23" t="s">
        <v>5</v>
      </c>
      <c r="C9" s="24">
        <f>SUM(L13:L880)</f>
        <v>0</v>
      </c>
      <c r="D9" s="15"/>
      <c r="E9" s="16"/>
      <c r="F9" s="16"/>
      <c r="G9" s="16"/>
      <c r="I9" s="2"/>
      <c r="J9" s="2"/>
      <c r="K9" s="2"/>
      <c r="L9" s="2"/>
      <c r="M9" s="2"/>
    </row>
    <row r="10" spans="1:33">
      <c r="B10" s="2"/>
      <c r="C10" s="2"/>
      <c r="D10" s="14"/>
      <c r="E10" s="14"/>
      <c r="F10" s="14"/>
      <c r="G10" s="14"/>
      <c r="H10" s="3"/>
      <c r="I10" s="2"/>
      <c r="J10" s="2"/>
      <c r="K10" s="2"/>
      <c r="L10" s="2"/>
      <c r="M10" s="2"/>
    </row>
    <row r="11" spans="1:33">
      <c r="B11" s="2"/>
      <c r="C11" s="2"/>
      <c r="D11" s="2"/>
      <c r="E11" s="2"/>
      <c r="F11" s="2"/>
      <c r="G11" s="2"/>
      <c r="H11" s="3"/>
      <c r="I11" s="2"/>
      <c r="J11" s="2"/>
      <c r="K11" s="2"/>
      <c r="L11" s="2"/>
      <c r="M11" s="2"/>
    </row>
    <row r="12" spans="1:33" s="5" customFormat="1">
      <c r="A12" s="1"/>
      <c r="B12" s="25" t="s">
        <v>6</v>
      </c>
      <c r="C12" s="25" t="s">
        <v>7</v>
      </c>
      <c r="D12" s="25" t="s">
        <v>8</v>
      </c>
      <c r="E12" s="25" t="s">
        <v>9</v>
      </c>
      <c r="F12" s="25" t="s">
        <v>10</v>
      </c>
      <c r="G12" s="25" t="s">
        <v>11</v>
      </c>
      <c r="H12" s="26" t="s">
        <v>12</v>
      </c>
      <c r="I12" s="25" t="s">
        <v>13</v>
      </c>
      <c r="J12" s="25" t="s">
        <v>14</v>
      </c>
      <c r="K12" s="25" t="s">
        <v>15</v>
      </c>
      <c r="L12" s="25" t="s">
        <v>16</v>
      </c>
      <c r="M12" s="25" t="s">
        <v>17</v>
      </c>
    </row>
    <row r="13" spans="1:33" ht="15" customHeight="1">
      <c r="A13" s="9"/>
      <c r="B13" s="30" t="s">
        <v>18</v>
      </c>
      <c r="C13" s="31" t="s">
        <v>19</v>
      </c>
      <c r="D13" s="28" t="s">
        <v>20</v>
      </c>
      <c r="E13" s="32">
        <v>337465</v>
      </c>
      <c r="F13" s="30" t="s">
        <v>21</v>
      </c>
      <c r="G13" s="30">
        <v>1</v>
      </c>
      <c r="H13" s="33" t="s">
        <v>22</v>
      </c>
      <c r="I13" s="28"/>
      <c r="J13" s="6">
        <v>0</v>
      </c>
      <c r="K13" s="37">
        <v>259</v>
      </c>
      <c r="L13" s="38">
        <f t="shared" ref="L13:L79" si="0">J13*K13</f>
        <v>0</v>
      </c>
      <c r="M13" s="27" t="s">
        <v>487</v>
      </c>
      <c r="N13" s="9"/>
      <c r="O13" s="9"/>
      <c r="P13" s="9"/>
      <c r="Q13" s="9"/>
      <c r="R13" s="9"/>
      <c r="S13" s="9"/>
      <c r="T13" s="9"/>
      <c r="U13" s="9"/>
      <c r="V13" s="9"/>
      <c r="W13" s="9"/>
      <c r="X13" s="9"/>
      <c r="Y13" s="9"/>
      <c r="Z13" s="9"/>
      <c r="AA13" s="9"/>
      <c r="AB13" s="9"/>
      <c r="AC13" s="9"/>
      <c r="AD13" s="9"/>
      <c r="AE13" s="9"/>
      <c r="AF13" s="9"/>
      <c r="AG13" s="9"/>
    </row>
    <row r="14" spans="1:33">
      <c r="A14" s="9"/>
      <c r="B14" s="30" t="s">
        <v>18</v>
      </c>
      <c r="C14" s="28" t="s">
        <v>19</v>
      </c>
      <c r="D14" s="28" t="s">
        <v>23</v>
      </c>
      <c r="E14" s="29">
        <v>324668</v>
      </c>
      <c r="F14" s="28"/>
      <c r="G14" s="34">
        <v>1</v>
      </c>
      <c r="H14" s="34" t="s">
        <v>24</v>
      </c>
      <c r="I14" s="28" t="s">
        <v>25</v>
      </c>
      <c r="J14" s="6">
        <v>0</v>
      </c>
      <c r="K14" s="7">
        <v>160</v>
      </c>
      <c r="L14" s="8">
        <f t="shared" si="0"/>
        <v>0</v>
      </c>
      <c r="M14" s="27" t="s">
        <v>494</v>
      </c>
    </row>
    <row r="15" spans="1:33" s="35" customFormat="1">
      <c r="A15" s="39"/>
      <c r="B15" s="43" t="s">
        <v>18</v>
      </c>
      <c r="C15" s="41" t="s">
        <v>26</v>
      </c>
      <c r="D15" s="41" t="s">
        <v>27</v>
      </c>
      <c r="E15" s="42">
        <v>323380</v>
      </c>
      <c r="F15" s="41"/>
      <c r="G15" s="44">
        <v>15</v>
      </c>
      <c r="H15" s="44" t="s">
        <v>28</v>
      </c>
      <c r="I15" s="41" t="s">
        <v>29</v>
      </c>
      <c r="J15" s="36">
        <v>0</v>
      </c>
      <c r="K15" s="37">
        <v>2900</v>
      </c>
      <c r="L15" s="38">
        <f t="shared" si="0"/>
        <v>0</v>
      </c>
      <c r="M15" s="40" t="s">
        <v>456</v>
      </c>
    </row>
    <row r="16" spans="1:33" s="35" customFormat="1">
      <c r="A16" s="39"/>
      <c r="B16" s="43" t="s">
        <v>18</v>
      </c>
      <c r="C16" s="41" t="s">
        <v>26</v>
      </c>
      <c r="D16" s="41" t="s">
        <v>27</v>
      </c>
      <c r="E16" s="42">
        <v>312219</v>
      </c>
      <c r="F16" s="41"/>
      <c r="G16" s="44">
        <v>1</v>
      </c>
      <c r="H16" s="44" t="s">
        <v>30</v>
      </c>
      <c r="I16" s="41" t="s">
        <v>31</v>
      </c>
      <c r="J16" s="36">
        <v>0</v>
      </c>
      <c r="K16" s="37">
        <v>150</v>
      </c>
      <c r="L16" s="38">
        <f t="shared" si="0"/>
        <v>0</v>
      </c>
      <c r="M16" s="40" t="s">
        <v>495</v>
      </c>
    </row>
    <row r="17" spans="1:13" s="35" customFormat="1">
      <c r="A17" s="39"/>
      <c r="B17" s="43" t="s">
        <v>18</v>
      </c>
      <c r="C17" s="41" t="s">
        <v>26</v>
      </c>
      <c r="D17" s="41" t="s">
        <v>27</v>
      </c>
      <c r="E17" s="42">
        <v>328265</v>
      </c>
      <c r="F17" s="41"/>
      <c r="G17" s="44">
        <v>5</v>
      </c>
      <c r="H17" s="44" t="s">
        <v>32</v>
      </c>
      <c r="I17" s="41" t="s">
        <v>33</v>
      </c>
      <c r="J17" s="36">
        <v>0</v>
      </c>
      <c r="K17" s="37">
        <v>1440</v>
      </c>
      <c r="L17" s="38">
        <f t="shared" si="0"/>
        <v>0</v>
      </c>
      <c r="M17" s="40" t="s">
        <v>496</v>
      </c>
    </row>
    <row r="18" spans="1:13" s="35" customFormat="1" ht="26.4">
      <c r="A18" s="39"/>
      <c r="B18" s="43" t="s">
        <v>18</v>
      </c>
      <c r="C18" s="41" t="s">
        <v>26</v>
      </c>
      <c r="D18" s="41" t="s">
        <v>27</v>
      </c>
      <c r="E18" s="42">
        <v>327172</v>
      </c>
      <c r="F18" s="41"/>
      <c r="G18" s="44">
        <v>6</v>
      </c>
      <c r="H18" s="44" t="s">
        <v>34</v>
      </c>
      <c r="I18" s="41" t="s">
        <v>35</v>
      </c>
      <c r="J18" s="36">
        <v>0</v>
      </c>
      <c r="K18" s="37">
        <v>767</v>
      </c>
      <c r="L18" s="38">
        <f t="shared" si="0"/>
        <v>0</v>
      </c>
      <c r="M18" s="40" t="s">
        <v>442</v>
      </c>
    </row>
    <row r="19" spans="1:13" s="35" customFormat="1">
      <c r="A19" s="39"/>
      <c r="B19" s="43" t="s">
        <v>18</v>
      </c>
      <c r="C19" s="41" t="s">
        <v>26</v>
      </c>
      <c r="D19" s="41" t="s">
        <v>27</v>
      </c>
      <c r="E19" s="42">
        <v>327579</v>
      </c>
      <c r="F19" s="41"/>
      <c r="G19" s="44">
        <v>12</v>
      </c>
      <c r="H19" s="44" t="s">
        <v>36</v>
      </c>
      <c r="I19" s="41" t="s">
        <v>37</v>
      </c>
      <c r="J19" s="36">
        <v>0</v>
      </c>
      <c r="K19" s="37">
        <v>1940</v>
      </c>
      <c r="L19" s="38">
        <f t="shared" si="0"/>
        <v>0</v>
      </c>
      <c r="M19" s="40" t="s">
        <v>497</v>
      </c>
    </row>
    <row r="20" spans="1:13" s="35" customFormat="1">
      <c r="A20" s="39"/>
      <c r="B20" s="43" t="s">
        <v>18</v>
      </c>
      <c r="C20" s="41" t="s">
        <v>26</v>
      </c>
      <c r="D20" s="41" t="s">
        <v>27</v>
      </c>
      <c r="E20" s="42">
        <v>322913</v>
      </c>
      <c r="F20" s="41"/>
      <c r="G20" s="44">
        <v>1</v>
      </c>
      <c r="H20" s="44" t="s">
        <v>38</v>
      </c>
      <c r="I20" s="41" t="s">
        <v>39</v>
      </c>
      <c r="J20" s="36">
        <v>0</v>
      </c>
      <c r="K20" s="37">
        <v>201</v>
      </c>
      <c r="L20" s="38">
        <f t="shared" si="0"/>
        <v>0</v>
      </c>
      <c r="M20" s="40" t="s">
        <v>498</v>
      </c>
    </row>
    <row r="21" spans="1:13" s="35" customFormat="1">
      <c r="A21" s="39"/>
      <c r="B21" s="43" t="s">
        <v>18</v>
      </c>
      <c r="C21" s="41" t="s">
        <v>26</v>
      </c>
      <c r="D21" s="41" t="s">
        <v>27</v>
      </c>
      <c r="E21" s="42">
        <v>333823</v>
      </c>
      <c r="F21" s="41"/>
      <c r="G21" s="44">
        <v>1</v>
      </c>
      <c r="H21" s="44" t="s">
        <v>40</v>
      </c>
      <c r="I21" s="41" t="s">
        <v>41</v>
      </c>
      <c r="J21" s="36">
        <v>0</v>
      </c>
      <c r="K21" s="37">
        <v>1214</v>
      </c>
      <c r="L21" s="38">
        <f t="shared" si="0"/>
        <v>0</v>
      </c>
      <c r="M21" s="40" t="s">
        <v>457</v>
      </c>
    </row>
    <row r="22" spans="1:13" s="35" customFormat="1">
      <c r="A22" s="39"/>
      <c r="B22" s="43" t="s">
        <v>18</v>
      </c>
      <c r="C22" s="41" t="s">
        <v>26</v>
      </c>
      <c r="D22" s="41" t="s">
        <v>27</v>
      </c>
      <c r="E22" s="42">
        <v>333828</v>
      </c>
      <c r="F22" s="41"/>
      <c r="G22" s="44">
        <v>12</v>
      </c>
      <c r="H22" s="44" t="s">
        <v>42</v>
      </c>
      <c r="I22" s="41" t="s">
        <v>43</v>
      </c>
      <c r="J22" s="36">
        <v>0</v>
      </c>
      <c r="K22" s="37">
        <v>2989</v>
      </c>
      <c r="L22" s="38">
        <f t="shared" si="0"/>
        <v>0</v>
      </c>
      <c r="M22" s="40" t="s">
        <v>499</v>
      </c>
    </row>
    <row r="23" spans="1:13" s="35" customFormat="1" ht="26.4">
      <c r="A23" s="39"/>
      <c r="B23" s="43" t="s">
        <v>18</v>
      </c>
      <c r="C23" s="41" t="s">
        <v>26</v>
      </c>
      <c r="D23" s="41" t="s">
        <v>27</v>
      </c>
      <c r="E23" s="42">
        <v>322857</v>
      </c>
      <c r="F23" s="41" t="s">
        <v>44</v>
      </c>
      <c r="G23" s="44">
        <v>1</v>
      </c>
      <c r="H23" s="44" t="s">
        <v>45</v>
      </c>
      <c r="I23" s="41"/>
      <c r="J23" s="36">
        <v>0</v>
      </c>
      <c r="K23" s="37">
        <v>253</v>
      </c>
      <c r="L23" s="38">
        <f t="shared" si="0"/>
        <v>0</v>
      </c>
      <c r="M23" s="40" t="s">
        <v>458</v>
      </c>
    </row>
    <row r="24" spans="1:13" s="35" customFormat="1">
      <c r="A24" s="39"/>
      <c r="B24" s="43" t="s">
        <v>18</v>
      </c>
      <c r="C24" s="41" t="s">
        <v>26</v>
      </c>
      <c r="D24" s="41" t="s">
        <v>46</v>
      </c>
      <c r="E24" s="42">
        <v>321152</v>
      </c>
      <c r="F24" s="41"/>
      <c r="G24" s="44">
        <v>1</v>
      </c>
      <c r="H24" s="44" t="s">
        <v>47</v>
      </c>
      <c r="I24" s="41" t="s">
        <v>48</v>
      </c>
      <c r="J24" s="36">
        <v>0</v>
      </c>
      <c r="K24" s="37">
        <v>183</v>
      </c>
      <c r="L24" s="38">
        <f t="shared" si="0"/>
        <v>0</v>
      </c>
      <c r="M24" s="40" t="s">
        <v>500</v>
      </c>
    </row>
    <row r="25" spans="1:13" s="35" customFormat="1">
      <c r="A25" s="39"/>
      <c r="B25" s="43" t="s">
        <v>18</v>
      </c>
      <c r="C25" s="41" t="s">
        <v>26</v>
      </c>
      <c r="D25" s="41" t="s">
        <v>46</v>
      </c>
      <c r="E25" s="42">
        <v>336397</v>
      </c>
      <c r="F25" s="41"/>
      <c r="G25" s="44">
        <v>6</v>
      </c>
      <c r="H25" s="44" t="s">
        <v>49</v>
      </c>
      <c r="I25" s="41" t="s">
        <v>50</v>
      </c>
      <c r="J25" s="36">
        <v>0</v>
      </c>
      <c r="K25" s="37">
        <v>1182</v>
      </c>
      <c r="L25" s="38">
        <f t="shared" si="0"/>
        <v>0</v>
      </c>
      <c r="M25" s="40" t="s">
        <v>489</v>
      </c>
    </row>
    <row r="26" spans="1:13" s="35" customFormat="1" ht="26.4">
      <c r="A26" s="39"/>
      <c r="B26" s="43" t="s">
        <v>18</v>
      </c>
      <c r="C26" s="41" t="s">
        <v>26</v>
      </c>
      <c r="D26" s="41" t="s">
        <v>51</v>
      </c>
      <c r="E26" s="42">
        <v>327479</v>
      </c>
      <c r="F26" s="41"/>
      <c r="G26" s="44">
        <v>18</v>
      </c>
      <c r="H26" s="44" t="s">
        <v>52</v>
      </c>
      <c r="I26" s="41"/>
      <c r="J26" s="36">
        <v>0</v>
      </c>
      <c r="K26" s="37">
        <v>1440</v>
      </c>
      <c r="L26" s="38">
        <f t="shared" si="0"/>
        <v>0</v>
      </c>
      <c r="M26" s="40" t="s">
        <v>501</v>
      </c>
    </row>
    <row r="27" spans="1:13" s="35" customFormat="1" ht="26.4">
      <c r="A27" s="39"/>
      <c r="B27" s="43" t="s">
        <v>18</v>
      </c>
      <c r="C27" s="41" t="s">
        <v>26</v>
      </c>
      <c r="D27" s="41" t="s">
        <v>51</v>
      </c>
      <c r="E27" s="42">
        <v>327478</v>
      </c>
      <c r="F27" s="41"/>
      <c r="G27" s="44">
        <v>12</v>
      </c>
      <c r="H27" s="44" t="s">
        <v>53</v>
      </c>
      <c r="I27" s="41"/>
      <c r="J27" s="36">
        <v>0</v>
      </c>
      <c r="K27" s="37">
        <v>1000</v>
      </c>
      <c r="L27" s="38">
        <f t="shared" si="0"/>
        <v>0</v>
      </c>
      <c r="M27" s="40" t="s">
        <v>502</v>
      </c>
    </row>
    <row r="28" spans="1:13" s="35" customFormat="1">
      <c r="A28" s="39"/>
      <c r="B28" s="43" t="s">
        <v>18</v>
      </c>
      <c r="C28" s="41" t="s">
        <v>26</v>
      </c>
      <c r="D28" s="41" t="s">
        <v>51</v>
      </c>
      <c r="E28" s="42">
        <v>327486</v>
      </c>
      <c r="F28" s="41"/>
      <c r="G28" s="44">
        <v>18</v>
      </c>
      <c r="H28" s="44" t="s">
        <v>54</v>
      </c>
      <c r="I28" s="41"/>
      <c r="J28" s="36">
        <v>0</v>
      </c>
      <c r="K28" s="37">
        <v>2013</v>
      </c>
      <c r="L28" s="38">
        <f t="shared" si="0"/>
        <v>0</v>
      </c>
      <c r="M28" s="40" t="s">
        <v>490</v>
      </c>
    </row>
    <row r="29" spans="1:13" s="35" customFormat="1" ht="26.4">
      <c r="A29" s="39"/>
      <c r="B29" s="43" t="s">
        <v>18</v>
      </c>
      <c r="C29" s="41" t="s">
        <v>26</v>
      </c>
      <c r="D29" s="41" t="s">
        <v>51</v>
      </c>
      <c r="E29" s="42">
        <v>327485</v>
      </c>
      <c r="F29" s="41"/>
      <c r="G29" s="44">
        <v>12</v>
      </c>
      <c r="H29" s="44" t="s">
        <v>55</v>
      </c>
      <c r="I29" s="41"/>
      <c r="J29" s="36">
        <v>0</v>
      </c>
      <c r="K29" s="37">
        <v>1342</v>
      </c>
      <c r="L29" s="38">
        <f t="shared" si="0"/>
        <v>0</v>
      </c>
      <c r="M29" s="40" t="s">
        <v>503</v>
      </c>
    </row>
    <row r="30" spans="1:13" s="35" customFormat="1">
      <c r="A30" s="39"/>
      <c r="B30" s="43" t="s">
        <v>18</v>
      </c>
      <c r="C30" s="41" t="s">
        <v>26</v>
      </c>
      <c r="D30" s="41" t="s">
        <v>46</v>
      </c>
      <c r="E30" s="42">
        <v>327819</v>
      </c>
      <c r="F30" s="41"/>
      <c r="G30" s="44">
        <v>1</v>
      </c>
      <c r="H30" s="44" t="s">
        <v>56</v>
      </c>
      <c r="I30" s="41"/>
      <c r="J30" s="36">
        <v>0</v>
      </c>
      <c r="K30" s="37">
        <v>244</v>
      </c>
      <c r="L30" s="38">
        <f t="shared" si="0"/>
        <v>0</v>
      </c>
      <c r="M30" s="40" t="s">
        <v>504</v>
      </c>
    </row>
    <row r="31" spans="1:13" s="35" customFormat="1">
      <c r="A31" s="39"/>
      <c r="B31" s="43" t="s">
        <v>18</v>
      </c>
      <c r="C31" s="41" t="s">
        <v>26</v>
      </c>
      <c r="D31" s="41" t="s">
        <v>46</v>
      </c>
      <c r="E31" s="42">
        <v>327820</v>
      </c>
      <c r="F31" s="41"/>
      <c r="G31" s="44">
        <v>1</v>
      </c>
      <c r="H31" s="44" t="s">
        <v>57</v>
      </c>
      <c r="I31" s="41"/>
      <c r="J31" s="36">
        <v>0</v>
      </c>
      <c r="K31" s="37">
        <v>769</v>
      </c>
      <c r="L31" s="38">
        <f t="shared" si="0"/>
        <v>0</v>
      </c>
      <c r="M31" s="40" t="s">
        <v>505</v>
      </c>
    </row>
    <row r="32" spans="1:13" s="35" customFormat="1">
      <c r="A32" s="39"/>
      <c r="B32" s="43" t="s">
        <v>18</v>
      </c>
      <c r="C32" s="41" t="s">
        <v>26</v>
      </c>
      <c r="D32" s="41" t="s">
        <v>46</v>
      </c>
      <c r="E32" s="42">
        <v>327646</v>
      </c>
      <c r="F32" s="41" t="s">
        <v>58</v>
      </c>
      <c r="G32" s="44">
        <v>4</v>
      </c>
      <c r="H32" s="44" t="s">
        <v>59</v>
      </c>
      <c r="I32" s="41" t="s">
        <v>60</v>
      </c>
      <c r="J32" s="36">
        <v>0</v>
      </c>
      <c r="K32" s="37">
        <v>1098</v>
      </c>
      <c r="L32" s="38">
        <f t="shared" si="0"/>
        <v>0</v>
      </c>
      <c r="M32" s="40" t="s">
        <v>492</v>
      </c>
    </row>
    <row r="33" spans="1:13" s="35" customFormat="1">
      <c r="A33" s="39"/>
      <c r="B33" s="43" t="s">
        <v>18</v>
      </c>
      <c r="C33" s="41" t="s">
        <v>26</v>
      </c>
      <c r="D33" s="41" t="s">
        <v>61</v>
      </c>
      <c r="E33" s="42">
        <v>327484</v>
      </c>
      <c r="F33" s="41"/>
      <c r="G33" s="44">
        <v>6</v>
      </c>
      <c r="H33" s="44" t="s">
        <v>63</v>
      </c>
      <c r="I33" s="41" t="s">
        <v>64</v>
      </c>
      <c r="J33" s="36">
        <v>0</v>
      </c>
      <c r="K33" s="37">
        <v>732</v>
      </c>
      <c r="L33" s="38">
        <f t="shared" si="0"/>
        <v>0</v>
      </c>
      <c r="M33" s="40" t="s">
        <v>506</v>
      </c>
    </row>
    <row r="34" spans="1:13" s="35" customFormat="1" ht="26.4">
      <c r="A34" s="39"/>
      <c r="B34" s="43" t="s">
        <v>18</v>
      </c>
      <c r="C34" s="41" t="s">
        <v>26</v>
      </c>
      <c r="D34" s="41" t="s">
        <v>61</v>
      </c>
      <c r="E34" s="42">
        <v>327477</v>
      </c>
      <c r="F34" s="41"/>
      <c r="G34" s="44">
        <v>6</v>
      </c>
      <c r="H34" s="44" t="s">
        <v>65</v>
      </c>
      <c r="I34" s="41" t="s">
        <v>66</v>
      </c>
      <c r="J34" s="36">
        <v>0</v>
      </c>
      <c r="K34" s="37">
        <v>515</v>
      </c>
      <c r="L34" s="38">
        <f t="shared" si="0"/>
        <v>0</v>
      </c>
      <c r="M34" s="40" t="s">
        <v>507</v>
      </c>
    </row>
    <row r="35" spans="1:13" s="35" customFormat="1">
      <c r="A35" s="39"/>
      <c r="B35" s="43" t="s">
        <v>18</v>
      </c>
      <c r="C35" s="41" t="s">
        <v>26</v>
      </c>
      <c r="D35" s="41" t="s">
        <v>61</v>
      </c>
      <c r="E35" s="42">
        <v>315989</v>
      </c>
      <c r="F35" s="41"/>
      <c r="G35" s="44">
        <v>1</v>
      </c>
      <c r="H35" s="44" t="s">
        <v>67</v>
      </c>
      <c r="I35" s="41" t="s">
        <v>68</v>
      </c>
      <c r="J35" s="36">
        <v>0</v>
      </c>
      <c r="K35" s="37">
        <v>287</v>
      </c>
      <c r="L35" s="38">
        <f t="shared" si="0"/>
        <v>0</v>
      </c>
      <c r="M35" s="40" t="s">
        <v>508</v>
      </c>
    </row>
    <row r="36" spans="1:13" s="35" customFormat="1">
      <c r="A36" s="39"/>
      <c r="B36" s="43" t="s">
        <v>18</v>
      </c>
      <c r="C36" s="41" t="s">
        <v>26</v>
      </c>
      <c r="D36" s="41" t="s">
        <v>61</v>
      </c>
      <c r="E36" s="42">
        <v>337173</v>
      </c>
      <c r="F36" s="41" t="s">
        <v>69</v>
      </c>
      <c r="G36" s="44">
        <v>6</v>
      </c>
      <c r="H36" s="44" t="s">
        <v>70</v>
      </c>
      <c r="I36" s="41"/>
      <c r="J36" s="36">
        <v>0</v>
      </c>
      <c r="K36" s="37">
        <v>310</v>
      </c>
      <c r="L36" s="38">
        <f t="shared" si="0"/>
        <v>0</v>
      </c>
      <c r="M36" s="40" t="s">
        <v>455</v>
      </c>
    </row>
    <row r="37" spans="1:13" s="35" customFormat="1">
      <c r="A37" s="39"/>
      <c r="B37" s="43" t="s">
        <v>18</v>
      </c>
      <c r="C37" s="41" t="s">
        <v>26</v>
      </c>
      <c r="D37" s="41" t="s">
        <v>61</v>
      </c>
      <c r="E37" s="42">
        <v>337174</v>
      </c>
      <c r="F37" s="41" t="s">
        <v>69</v>
      </c>
      <c r="G37" s="44">
        <v>6</v>
      </c>
      <c r="H37" s="44" t="s">
        <v>71</v>
      </c>
      <c r="I37" s="41"/>
      <c r="J37" s="36">
        <v>0</v>
      </c>
      <c r="K37" s="37">
        <v>270</v>
      </c>
      <c r="L37" s="38">
        <f t="shared" si="0"/>
        <v>0</v>
      </c>
      <c r="M37" s="40" t="s">
        <v>491</v>
      </c>
    </row>
    <row r="38" spans="1:13" s="35" customFormat="1">
      <c r="A38" s="39"/>
      <c r="B38" s="43" t="s">
        <v>18</v>
      </c>
      <c r="C38" s="41" t="s">
        <v>26</v>
      </c>
      <c r="D38" s="41" t="s">
        <v>61</v>
      </c>
      <c r="E38" s="42">
        <v>327499</v>
      </c>
      <c r="F38" s="41"/>
      <c r="G38" s="44">
        <v>6</v>
      </c>
      <c r="H38" s="44" t="s">
        <v>72</v>
      </c>
      <c r="I38" s="41"/>
      <c r="J38" s="36">
        <v>0</v>
      </c>
      <c r="K38" s="37">
        <v>1135</v>
      </c>
      <c r="L38" s="38">
        <f t="shared" si="0"/>
        <v>0</v>
      </c>
      <c r="M38" s="40" t="s">
        <v>509</v>
      </c>
    </row>
    <row r="39" spans="1:13" s="35" customFormat="1">
      <c r="A39" s="39"/>
      <c r="B39" s="43" t="s">
        <v>18</v>
      </c>
      <c r="C39" s="41" t="s">
        <v>26</v>
      </c>
      <c r="D39" s="41" t="s">
        <v>20</v>
      </c>
      <c r="E39" s="42">
        <v>310237</v>
      </c>
      <c r="F39" s="41"/>
      <c r="G39" s="44">
        <v>1</v>
      </c>
      <c r="H39" s="44" t="s">
        <v>73</v>
      </c>
      <c r="I39" s="41" t="s">
        <v>74</v>
      </c>
      <c r="J39" s="36">
        <v>0</v>
      </c>
      <c r="K39" s="37">
        <v>209</v>
      </c>
      <c r="L39" s="38">
        <f t="shared" si="0"/>
        <v>0</v>
      </c>
      <c r="M39" s="40" t="s">
        <v>510</v>
      </c>
    </row>
    <row r="40" spans="1:13" s="35" customFormat="1">
      <c r="A40" s="39"/>
      <c r="B40" s="43" t="s">
        <v>18</v>
      </c>
      <c r="C40" s="41" t="s">
        <v>26</v>
      </c>
      <c r="D40" s="41" t="s">
        <v>20</v>
      </c>
      <c r="E40" s="42">
        <v>331597</v>
      </c>
      <c r="F40" s="41" t="s">
        <v>75</v>
      </c>
      <c r="G40" s="44">
        <v>1</v>
      </c>
      <c r="H40" s="44" t="s">
        <v>76</v>
      </c>
      <c r="I40" s="41"/>
      <c r="J40" s="36">
        <v>0</v>
      </c>
      <c r="K40" s="37">
        <v>996</v>
      </c>
      <c r="L40" s="38">
        <f t="shared" si="0"/>
        <v>0</v>
      </c>
      <c r="M40" s="40" t="s">
        <v>511</v>
      </c>
    </row>
    <row r="41" spans="1:13" s="35" customFormat="1">
      <c r="A41" s="39"/>
      <c r="B41" s="43" t="s">
        <v>18</v>
      </c>
      <c r="C41" s="41" t="s">
        <v>26</v>
      </c>
      <c r="D41" s="41" t="s">
        <v>20</v>
      </c>
      <c r="E41" s="42">
        <v>333637</v>
      </c>
      <c r="F41" s="41" t="s">
        <v>77</v>
      </c>
      <c r="G41" s="44">
        <v>1</v>
      </c>
      <c r="H41" s="44" t="s">
        <v>78</v>
      </c>
      <c r="I41" s="41"/>
      <c r="J41" s="36">
        <v>0</v>
      </c>
      <c r="K41" s="37">
        <v>954</v>
      </c>
      <c r="L41" s="38">
        <f t="shared" si="0"/>
        <v>0</v>
      </c>
      <c r="M41" s="40" t="s">
        <v>486</v>
      </c>
    </row>
    <row r="42" spans="1:13" s="35" customFormat="1">
      <c r="A42" s="39"/>
      <c r="B42" s="43" t="s">
        <v>18</v>
      </c>
      <c r="C42" s="41" t="s">
        <v>26</v>
      </c>
      <c r="D42" s="41" t="s">
        <v>20</v>
      </c>
      <c r="E42" s="42">
        <v>329404</v>
      </c>
      <c r="F42" s="41" t="s">
        <v>44</v>
      </c>
      <c r="G42" s="44">
        <v>1</v>
      </c>
      <c r="H42" s="44" t="s">
        <v>79</v>
      </c>
      <c r="I42" s="41"/>
      <c r="J42" s="36">
        <v>0</v>
      </c>
      <c r="K42" s="37">
        <v>1036</v>
      </c>
      <c r="L42" s="38">
        <f t="shared" si="0"/>
        <v>0</v>
      </c>
      <c r="M42" s="40" t="s">
        <v>512</v>
      </c>
    </row>
    <row r="43" spans="1:13" s="35" customFormat="1" ht="26.4">
      <c r="A43" s="39"/>
      <c r="B43" s="43" t="s">
        <v>18</v>
      </c>
      <c r="C43" s="41" t="s">
        <v>26</v>
      </c>
      <c r="D43" s="41" t="s">
        <v>20</v>
      </c>
      <c r="E43" s="42">
        <v>329417</v>
      </c>
      <c r="F43" s="41" t="s">
        <v>44</v>
      </c>
      <c r="G43" s="44">
        <v>1</v>
      </c>
      <c r="H43" s="44" t="s">
        <v>80</v>
      </c>
      <c r="I43" s="41"/>
      <c r="J43" s="36">
        <v>0</v>
      </c>
      <c r="K43" s="37">
        <v>647</v>
      </c>
      <c r="L43" s="38">
        <f t="shared" si="0"/>
        <v>0</v>
      </c>
      <c r="M43" s="40" t="s">
        <v>513</v>
      </c>
    </row>
    <row r="44" spans="1:13" s="35" customFormat="1" ht="26.4">
      <c r="A44" s="39"/>
      <c r="B44" s="43" t="s">
        <v>18</v>
      </c>
      <c r="C44" s="41" t="s">
        <v>26</v>
      </c>
      <c r="D44" s="41" t="s">
        <v>20</v>
      </c>
      <c r="E44" s="42">
        <v>329424</v>
      </c>
      <c r="F44" s="41" t="s">
        <v>44</v>
      </c>
      <c r="G44" s="44">
        <v>1</v>
      </c>
      <c r="H44" s="44" t="s">
        <v>81</v>
      </c>
      <c r="I44" s="41"/>
      <c r="J44" s="36">
        <v>0</v>
      </c>
      <c r="K44" s="37">
        <v>496</v>
      </c>
      <c r="L44" s="38">
        <f t="shared" si="0"/>
        <v>0</v>
      </c>
      <c r="M44" s="40" t="s">
        <v>514</v>
      </c>
    </row>
    <row r="45" spans="1:13" s="35" customFormat="1" ht="26.4">
      <c r="A45" s="39"/>
      <c r="B45" s="43" t="s">
        <v>18</v>
      </c>
      <c r="C45" s="41" t="s">
        <v>26</v>
      </c>
      <c r="D45" s="41" t="s">
        <v>20</v>
      </c>
      <c r="E45" s="42">
        <v>325496</v>
      </c>
      <c r="F45" s="41" t="s">
        <v>44</v>
      </c>
      <c r="G45" s="44">
        <v>1</v>
      </c>
      <c r="H45" s="44" t="s">
        <v>82</v>
      </c>
      <c r="I45" s="41"/>
      <c r="J45" s="36">
        <v>0</v>
      </c>
      <c r="K45" s="37">
        <v>182</v>
      </c>
      <c r="L45" s="38">
        <f t="shared" si="0"/>
        <v>0</v>
      </c>
      <c r="M45" s="40" t="s">
        <v>515</v>
      </c>
    </row>
    <row r="46" spans="1:13" s="35" customFormat="1" ht="26.4">
      <c r="A46" s="39"/>
      <c r="B46" s="43" t="s">
        <v>18</v>
      </c>
      <c r="C46" s="41" t="s">
        <v>26</v>
      </c>
      <c r="D46" s="41" t="s">
        <v>20</v>
      </c>
      <c r="E46" s="42">
        <v>329406</v>
      </c>
      <c r="F46" s="41" t="s">
        <v>44</v>
      </c>
      <c r="G46" s="44">
        <v>1</v>
      </c>
      <c r="H46" s="44" t="s">
        <v>83</v>
      </c>
      <c r="I46" s="41"/>
      <c r="J46" s="36">
        <v>0</v>
      </c>
      <c r="K46" s="37">
        <v>115</v>
      </c>
      <c r="L46" s="38">
        <f t="shared" si="0"/>
        <v>0</v>
      </c>
      <c r="M46" s="40" t="s">
        <v>516</v>
      </c>
    </row>
    <row r="47" spans="1:13" s="35" customFormat="1" ht="26.4">
      <c r="A47" s="39"/>
      <c r="B47" s="43" t="s">
        <v>18</v>
      </c>
      <c r="C47" s="41" t="s">
        <v>26</v>
      </c>
      <c r="D47" s="41" t="s">
        <v>20</v>
      </c>
      <c r="E47" s="42">
        <v>329401</v>
      </c>
      <c r="F47" s="41" t="s">
        <v>44</v>
      </c>
      <c r="G47" s="44">
        <v>1</v>
      </c>
      <c r="H47" s="44" t="s">
        <v>84</v>
      </c>
      <c r="I47" s="41"/>
      <c r="J47" s="36">
        <v>0</v>
      </c>
      <c r="K47" s="37">
        <v>110</v>
      </c>
      <c r="L47" s="38">
        <f t="shared" si="0"/>
        <v>0</v>
      </c>
      <c r="M47" s="40" t="s">
        <v>517</v>
      </c>
    </row>
    <row r="48" spans="1:13" s="35" customFormat="1" ht="26.4">
      <c r="A48" s="39"/>
      <c r="B48" s="43" t="s">
        <v>18</v>
      </c>
      <c r="C48" s="41" t="s">
        <v>26</v>
      </c>
      <c r="D48" s="41" t="s">
        <v>20</v>
      </c>
      <c r="E48" s="42">
        <v>329400</v>
      </c>
      <c r="F48" s="41" t="s">
        <v>44</v>
      </c>
      <c r="G48" s="44">
        <v>1</v>
      </c>
      <c r="H48" s="44" t="s">
        <v>85</v>
      </c>
      <c r="I48" s="41"/>
      <c r="J48" s="36">
        <v>0</v>
      </c>
      <c r="K48" s="37">
        <v>121</v>
      </c>
      <c r="L48" s="38">
        <f t="shared" si="0"/>
        <v>0</v>
      </c>
      <c r="M48" s="40" t="s">
        <v>518</v>
      </c>
    </row>
    <row r="49" spans="1:13" s="35" customFormat="1">
      <c r="A49" s="39"/>
      <c r="B49" s="43" t="s">
        <v>18</v>
      </c>
      <c r="C49" s="41" t="s">
        <v>26</v>
      </c>
      <c r="D49" s="41" t="s">
        <v>20</v>
      </c>
      <c r="E49" s="42">
        <v>329395</v>
      </c>
      <c r="F49" s="41" t="s">
        <v>44</v>
      </c>
      <c r="G49" s="44">
        <v>1</v>
      </c>
      <c r="H49" s="44" t="s">
        <v>86</v>
      </c>
      <c r="I49" s="41"/>
      <c r="J49" s="36">
        <v>0</v>
      </c>
      <c r="K49" s="37">
        <v>243</v>
      </c>
      <c r="L49" s="38">
        <f t="shared" si="0"/>
        <v>0</v>
      </c>
      <c r="M49" s="40" t="s">
        <v>519</v>
      </c>
    </row>
    <row r="50" spans="1:13" s="35" customFormat="1">
      <c r="A50" s="39"/>
      <c r="B50" s="43" t="s">
        <v>18</v>
      </c>
      <c r="C50" s="41" t="s">
        <v>26</v>
      </c>
      <c r="D50" s="41" t="s">
        <v>20</v>
      </c>
      <c r="E50" s="42">
        <v>329397</v>
      </c>
      <c r="F50" s="41" t="s">
        <v>44</v>
      </c>
      <c r="G50" s="44">
        <v>1</v>
      </c>
      <c r="H50" s="44" t="s">
        <v>87</v>
      </c>
      <c r="I50" s="41"/>
      <c r="J50" s="36">
        <v>0</v>
      </c>
      <c r="K50" s="37">
        <v>163</v>
      </c>
      <c r="L50" s="38">
        <f t="shared" si="0"/>
        <v>0</v>
      </c>
      <c r="M50" s="40" t="s">
        <v>520</v>
      </c>
    </row>
    <row r="51" spans="1:13" s="35" customFormat="1">
      <c r="A51" s="39"/>
      <c r="B51" s="43" t="s">
        <v>18</v>
      </c>
      <c r="C51" s="41" t="s">
        <v>26</v>
      </c>
      <c r="D51" s="41" t="s">
        <v>20</v>
      </c>
      <c r="E51" s="42">
        <v>329402</v>
      </c>
      <c r="F51" s="41" t="s">
        <v>44</v>
      </c>
      <c r="G51" s="44">
        <v>1</v>
      </c>
      <c r="H51" s="44" t="s">
        <v>88</v>
      </c>
      <c r="I51" s="41"/>
      <c r="J51" s="36">
        <v>0</v>
      </c>
      <c r="K51" s="37">
        <v>1271</v>
      </c>
      <c r="L51" s="38">
        <f t="shared" si="0"/>
        <v>0</v>
      </c>
      <c r="M51" s="40" t="s">
        <v>521</v>
      </c>
    </row>
    <row r="52" spans="1:13" s="35" customFormat="1" ht="26.4">
      <c r="A52" s="39"/>
      <c r="B52" s="43" t="s">
        <v>18</v>
      </c>
      <c r="C52" s="41" t="s">
        <v>26</v>
      </c>
      <c r="D52" s="41" t="s">
        <v>20</v>
      </c>
      <c r="E52" s="42">
        <v>325726</v>
      </c>
      <c r="F52" s="41" t="s">
        <v>44</v>
      </c>
      <c r="G52" s="44">
        <v>1</v>
      </c>
      <c r="H52" s="44" t="s">
        <v>89</v>
      </c>
      <c r="I52" s="41"/>
      <c r="J52" s="36">
        <v>0</v>
      </c>
      <c r="K52" s="37">
        <v>243</v>
      </c>
      <c r="L52" s="38">
        <f t="shared" si="0"/>
        <v>0</v>
      </c>
      <c r="M52" s="40" t="s">
        <v>522</v>
      </c>
    </row>
    <row r="53" spans="1:13" s="35" customFormat="1">
      <c r="A53" s="39"/>
      <c r="B53" s="43" t="s">
        <v>18</v>
      </c>
      <c r="C53" s="41" t="s">
        <v>26</v>
      </c>
      <c r="D53" s="41" t="s">
        <v>90</v>
      </c>
      <c r="E53" s="42">
        <v>313133</v>
      </c>
      <c r="F53" s="41" t="s">
        <v>44</v>
      </c>
      <c r="G53" s="44">
        <v>1</v>
      </c>
      <c r="H53" s="44" t="s">
        <v>91</v>
      </c>
      <c r="I53" s="41" t="s">
        <v>92</v>
      </c>
      <c r="J53" s="36">
        <v>0</v>
      </c>
      <c r="K53" s="37">
        <v>440</v>
      </c>
      <c r="L53" s="38">
        <f t="shared" si="0"/>
        <v>0</v>
      </c>
      <c r="M53" s="40" t="s">
        <v>523</v>
      </c>
    </row>
    <row r="54" spans="1:13" s="35" customFormat="1">
      <c r="A54" s="39"/>
      <c r="B54" s="43" t="s">
        <v>18</v>
      </c>
      <c r="C54" s="41" t="s">
        <v>26</v>
      </c>
      <c r="D54" s="41" t="s">
        <v>90</v>
      </c>
      <c r="E54" s="42">
        <v>333444</v>
      </c>
      <c r="F54" s="41" t="s">
        <v>75</v>
      </c>
      <c r="G54" s="44">
        <v>1</v>
      </c>
      <c r="H54" s="44" t="s">
        <v>93</v>
      </c>
      <c r="I54" s="41" t="s">
        <v>94</v>
      </c>
      <c r="J54" s="36">
        <v>0</v>
      </c>
      <c r="K54" s="37">
        <v>1464</v>
      </c>
      <c r="L54" s="38">
        <f t="shared" si="0"/>
        <v>0</v>
      </c>
      <c r="M54" s="40" t="s">
        <v>524</v>
      </c>
    </row>
    <row r="55" spans="1:13" s="35" customFormat="1">
      <c r="A55" s="39"/>
      <c r="B55" s="43" t="s">
        <v>18</v>
      </c>
      <c r="C55" s="41" t="s">
        <v>26</v>
      </c>
      <c r="D55" s="41" t="s">
        <v>90</v>
      </c>
      <c r="E55" s="42">
        <v>328421</v>
      </c>
      <c r="F55" s="41" t="s">
        <v>96</v>
      </c>
      <c r="G55" s="44">
        <v>1</v>
      </c>
      <c r="H55" s="44" t="s">
        <v>97</v>
      </c>
      <c r="I55" s="41"/>
      <c r="J55" s="36">
        <v>0</v>
      </c>
      <c r="K55" s="37">
        <v>16348</v>
      </c>
      <c r="L55" s="38">
        <f t="shared" si="0"/>
        <v>0</v>
      </c>
      <c r="M55" s="40" t="s">
        <v>525</v>
      </c>
    </row>
    <row r="56" spans="1:13" s="35" customFormat="1">
      <c r="A56" s="39"/>
      <c r="B56" s="43" t="s">
        <v>18</v>
      </c>
      <c r="C56" s="41" t="s">
        <v>26</v>
      </c>
      <c r="D56" s="41" t="s">
        <v>90</v>
      </c>
      <c r="E56" s="42">
        <v>336547</v>
      </c>
      <c r="F56" s="41" t="s">
        <v>75</v>
      </c>
      <c r="G56" s="44">
        <v>1</v>
      </c>
      <c r="H56" s="44" t="s">
        <v>98</v>
      </c>
      <c r="I56" s="41"/>
      <c r="J56" s="36">
        <v>0</v>
      </c>
      <c r="K56" s="37">
        <v>2927</v>
      </c>
      <c r="L56" s="38">
        <f t="shared" si="0"/>
        <v>0</v>
      </c>
      <c r="M56" s="40" t="s">
        <v>526</v>
      </c>
    </row>
    <row r="57" spans="1:13" s="35" customFormat="1">
      <c r="A57" s="39"/>
      <c r="B57" s="43" t="s">
        <v>18</v>
      </c>
      <c r="C57" s="41" t="s">
        <v>26</v>
      </c>
      <c r="D57" s="41" t="s">
        <v>90</v>
      </c>
      <c r="E57" s="42">
        <v>320940</v>
      </c>
      <c r="F57" s="41" t="s">
        <v>75</v>
      </c>
      <c r="G57" s="44">
        <v>1</v>
      </c>
      <c r="H57" s="44" t="s">
        <v>99</v>
      </c>
      <c r="I57" s="41"/>
      <c r="J57" s="36">
        <v>0</v>
      </c>
      <c r="K57" s="37">
        <v>1830</v>
      </c>
      <c r="L57" s="38">
        <f t="shared" si="0"/>
        <v>0</v>
      </c>
      <c r="M57" s="40" t="s">
        <v>527</v>
      </c>
    </row>
    <row r="58" spans="1:13" s="35" customFormat="1">
      <c r="A58" s="39"/>
      <c r="B58" s="43" t="s">
        <v>18</v>
      </c>
      <c r="C58" s="41" t="s">
        <v>26</v>
      </c>
      <c r="D58" s="41" t="s">
        <v>90</v>
      </c>
      <c r="E58" s="42">
        <v>317796</v>
      </c>
      <c r="F58" s="41" t="s">
        <v>75</v>
      </c>
      <c r="G58" s="44">
        <v>1</v>
      </c>
      <c r="H58" s="44" t="s">
        <v>100</v>
      </c>
      <c r="I58" s="41"/>
      <c r="J58" s="36">
        <v>0</v>
      </c>
      <c r="K58" s="37">
        <v>488</v>
      </c>
      <c r="L58" s="38">
        <f t="shared" si="0"/>
        <v>0</v>
      </c>
      <c r="M58" s="40" t="s">
        <v>528</v>
      </c>
    </row>
    <row r="59" spans="1:13" s="35" customFormat="1">
      <c r="A59" s="39"/>
      <c r="B59" s="43" t="s">
        <v>18</v>
      </c>
      <c r="C59" s="41" t="s">
        <v>26</v>
      </c>
      <c r="D59" s="41" t="s">
        <v>90</v>
      </c>
      <c r="E59" s="42">
        <v>317797</v>
      </c>
      <c r="F59" s="41" t="s">
        <v>75</v>
      </c>
      <c r="G59" s="44">
        <v>1</v>
      </c>
      <c r="H59" s="44" t="s">
        <v>101</v>
      </c>
      <c r="I59" s="41"/>
      <c r="J59" s="36">
        <v>0</v>
      </c>
      <c r="K59" s="37">
        <v>1452</v>
      </c>
      <c r="L59" s="38">
        <f t="shared" si="0"/>
        <v>0</v>
      </c>
      <c r="M59" s="40" t="s">
        <v>529</v>
      </c>
    </row>
    <row r="60" spans="1:13" s="35" customFormat="1">
      <c r="A60" s="39"/>
      <c r="B60" s="43" t="s">
        <v>18</v>
      </c>
      <c r="C60" s="41" t="s">
        <v>26</v>
      </c>
      <c r="D60" s="41" t="s">
        <v>90</v>
      </c>
      <c r="E60" s="42">
        <v>302813</v>
      </c>
      <c r="F60" s="41" t="s">
        <v>102</v>
      </c>
      <c r="G60" s="44">
        <v>1</v>
      </c>
      <c r="H60" s="44" t="s">
        <v>103</v>
      </c>
      <c r="I60" s="41"/>
      <c r="J60" s="36">
        <v>0</v>
      </c>
      <c r="K60" s="37">
        <v>110</v>
      </c>
      <c r="L60" s="38">
        <f t="shared" si="0"/>
        <v>0</v>
      </c>
      <c r="M60" s="40" t="s">
        <v>530</v>
      </c>
    </row>
    <row r="61" spans="1:13" s="35" customFormat="1">
      <c r="A61" s="39"/>
      <c r="B61" s="43" t="s">
        <v>18</v>
      </c>
      <c r="C61" s="41" t="s">
        <v>26</v>
      </c>
      <c r="D61" s="41" t="s">
        <v>23</v>
      </c>
      <c r="E61" s="42">
        <v>326619</v>
      </c>
      <c r="F61" s="41" t="s">
        <v>62</v>
      </c>
      <c r="G61" s="44">
        <v>12</v>
      </c>
      <c r="H61" s="44" t="s">
        <v>105</v>
      </c>
      <c r="I61" s="41" t="s">
        <v>106</v>
      </c>
      <c r="J61" s="36">
        <v>0</v>
      </c>
      <c r="K61" s="37">
        <v>5490</v>
      </c>
      <c r="L61" s="38">
        <f t="shared" si="0"/>
        <v>0</v>
      </c>
      <c r="M61" s="40" t="s">
        <v>443</v>
      </c>
    </row>
    <row r="62" spans="1:13" s="35" customFormat="1">
      <c r="A62" s="39"/>
      <c r="B62" s="43" t="s">
        <v>18</v>
      </c>
      <c r="C62" s="41" t="s">
        <v>26</v>
      </c>
      <c r="D62" s="41" t="s">
        <v>23</v>
      </c>
      <c r="E62" s="42">
        <v>326618</v>
      </c>
      <c r="F62" s="41" t="s">
        <v>62</v>
      </c>
      <c r="G62" s="44">
        <v>6</v>
      </c>
      <c r="H62" s="44" t="s">
        <v>107</v>
      </c>
      <c r="I62" s="41" t="s">
        <v>108</v>
      </c>
      <c r="J62" s="36">
        <v>0</v>
      </c>
      <c r="K62" s="37">
        <v>2367</v>
      </c>
      <c r="L62" s="38">
        <f t="shared" si="0"/>
        <v>0</v>
      </c>
      <c r="M62" s="40" t="s">
        <v>453</v>
      </c>
    </row>
    <row r="63" spans="1:13" s="35" customFormat="1">
      <c r="A63" s="39"/>
      <c r="B63" s="43" t="s">
        <v>18</v>
      </c>
      <c r="C63" s="41" t="s">
        <v>26</v>
      </c>
      <c r="D63" s="41" t="s">
        <v>61</v>
      </c>
      <c r="E63" s="42">
        <v>338351</v>
      </c>
      <c r="F63" s="41" t="s">
        <v>62</v>
      </c>
      <c r="G63" s="44">
        <v>1</v>
      </c>
      <c r="H63" s="44" t="s">
        <v>710</v>
      </c>
      <c r="I63" s="41" t="s">
        <v>711</v>
      </c>
      <c r="J63" s="36">
        <v>0</v>
      </c>
      <c r="K63" s="37">
        <v>365</v>
      </c>
      <c r="L63" s="38">
        <f t="shared" si="0"/>
        <v>0</v>
      </c>
      <c r="M63" s="40" t="s">
        <v>714</v>
      </c>
    </row>
    <row r="64" spans="1:13" s="35" customFormat="1">
      <c r="A64" s="39"/>
      <c r="B64" s="43" t="s">
        <v>18</v>
      </c>
      <c r="C64" s="41" t="s">
        <v>26</v>
      </c>
      <c r="D64" s="41" t="s">
        <v>61</v>
      </c>
      <c r="E64" s="42">
        <v>338373</v>
      </c>
      <c r="F64" s="41" t="s">
        <v>62</v>
      </c>
      <c r="G64" s="44">
        <v>4</v>
      </c>
      <c r="H64" s="44" t="s">
        <v>715</v>
      </c>
      <c r="I64" s="41" t="s">
        <v>716</v>
      </c>
      <c r="J64" s="36">
        <v>0</v>
      </c>
      <c r="K64" s="37">
        <v>1220</v>
      </c>
      <c r="L64" s="38">
        <f t="shared" si="0"/>
        <v>0</v>
      </c>
      <c r="M64" s="40" t="s">
        <v>730</v>
      </c>
    </row>
    <row r="65" spans="1:13" s="35" customFormat="1">
      <c r="A65" s="39"/>
      <c r="B65" s="43" t="s">
        <v>18</v>
      </c>
      <c r="C65" s="41" t="s">
        <v>26</v>
      </c>
      <c r="D65" s="41" t="s">
        <v>61</v>
      </c>
      <c r="E65" s="42">
        <v>338372</v>
      </c>
      <c r="F65" s="41" t="s">
        <v>62</v>
      </c>
      <c r="G65" s="44">
        <v>6</v>
      </c>
      <c r="H65" s="44" t="s">
        <v>717</v>
      </c>
      <c r="I65" s="41" t="s">
        <v>718</v>
      </c>
      <c r="J65" s="36">
        <v>0</v>
      </c>
      <c r="K65" s="37">
        <v>1812</v>
      </c>
      <c r="L65" s="38">
        <f t="shared" si="0"/>
        <v>0</v>
      </c>
      <c r="M65" s="40" t="s">
        <v>712</v>
      </c>
    </row>
    <row r="66" spans="1:13" s="35" customFormat="1">
      <c r="A66" s="39"/>
      <c r="B66" s="43" t="s">
        <v>18</v>
      </c>
      <c r="C66" s="41" t="s">
        <v>26</v>
      </c>
      <c r="D66" s="41" t="s">
        <v>61</v>
      </c>
      <c r="E66" s="42">
        <v>338371</v>
      </c>
      <c r="F66" s="41" t="s">
        <v>62</v>
      </c>
      <c r="G66" s="44">
        <v>12</v>
      </c>
      <c r="H66" s="44" t="s">
        <v>719</v>
      </c>
      <c r="I66" s="41" t="s">
        <v>720</v>
      </c>
      <c r="J66" s="36">
        <v>0</v>
      </c>
      <c r="K66" s="37">
        <v>3538</v>
      </c>
      <c r="L66" s="38">
        <f t="shared" si="0"/>
        <v>0</v>
      </c>
      <c r="M66" s="40" t="s">
        <v>713</v>
      </c>
    </row>
    <row r="67" spans="1:13" s="35" customFormat="1">
      <c r="A67" s="39"/>
      <c r="B67" s="43" t="s">
        <v>18</v>
      </c>
      <c r="C67" s="41" t="s">
        <v>26</v>
      </c>
      <c r="D67" s="41" t="s">
        <v>46</v>
      </c>
      <c r="E67" s="42">
        <v>338634</v>
      </c>
      <c r="F67" s="41" t="s">
        <v>721</v>
      </c>
      <c r="G67" s="44">
        <v>1</v>
      </c>
      <c r="H67" s="44" t="s">
        <v>722</v>
      </c>
      <c r="I67" s="41"/>
      <c r="J67" s="36">
        <v>0</v>
      </c>
      <c r="K67" s="37">
        <v>129</v>
      </c>
      <c r="L67" s="38">
        <f t="shared" si="0"/>
        <v>0</v>
      </c>
      <c r="M67" s="40" t="s">
        <v>723</v>
      </c>
    </row>
    <row r="68" spans="1:13" s="35" customFormat="1">
      <c r="A68" s="39"/>
      <c r="B68" s="43" t="s">
        <v>725</v>
      </c>
      <c r="C68" s="41" t="s">
        <v>26</v>
      </c>
      <c r="D68" s="41" t="s">
        <v>731</v>
      </c>
      <c r="E68" s="42">
        <v>338592</v>
      </c>
      <c r="F68" s="41" t="s">
        <v>724</v>
      </c>
      <c r="G68" s="44">
        <v>1</v>
      </c>
      <c r="H68" s="44" t="s">
        <v>726</v>
      </c>
      <c r="I68" s="41"/>
      <c r="J68" s="36">
        <v>0</v>
      </c>
      <c r="K68" s="37">
        <v>249</v>
      </c>
      <c r="L68" s="38">
        <f t="shared" si="0"/>
        <v>0</v>
      </c>
      <c r="M68" s="40" t="s">
        <v>728</v>
      </c>
    </row>
    <row r="69" spans="1:13" s="35" customFormat="1">
      <c r="A69" s="39"/>
      <c r="B69" s="43" t="s">
        <v>725</v>
      </c>
      <c r="C69" s="41" t="s">
        <v>26</v>
      </c>
      <c r="D69" s="41" t="s">
        <v>731</v>
      </c>
      <c r="E69" s="42">
        <v>338593</v>
      </c>
      <c r="F69" s="41" t="s">
        <v>724</v>
      </c>
      <c r="G69" s="44">
        <v>1</v>
      </c>
      <c r="H69" s="44" t="s">
        <v>727</v>
      </c>
      <c r="I69" s="41"/>
      <c r="J69" s="36">
        <v>0</v>
      </c>
      <c r="K69" s="37">
        <v>179</v>
      </c>
      <c r="L69" s="38">
        <f t="shared" si="0"/>
        <v>0</v>
      </c>
      <c r="M69" s="40" t="s">
        <v>729</v>
      </c>
    </row>
    <row r="70" spans="1:13" s="35" customFormat="1">
      <c r="A70" s="39"/>
      <c r="B70" s="43" t="s">
        <v>18</v>
      </c>
      <c r="C70" s="41" t="s">
        <v>26</v>
      </c>
      <c r="D70" s="41" t="s">
        <v>732</v>
      </c>
      <c r="E70" s="42">
        <v>338658</v>
      </c>
      <c r="F70" s="41"/>
      <c r="G70" s="44">
        <v>10</v>
      </c>
      <c r="H70" s="44" t="s">
        <v>733</v>
      </c>
      <c r="I70" s="41"/>
      <c r="J70" s="36">
        <v>0</v>
      </c>
      <c r="K70" s="37">
        <v>2074</v>
      </c>
      <c r="L70" s="38">
        <f t="shared" si="0"/>
        <v>0</v>
      </c>
      <c r="M70" s="40" t="s">
        <v>735</v>
      </c>
    </row>
    <row r="71" spans="1:13" s="35" customFormat="1">
      <c r="A71" s="39"/>
      <c r="B71" s="43" t="s">
        <v>18</v>
      </c>
      <c r="C71" s="41" t="s">
        <v>26</v>
      </c>
      <c r="D71" s="41" t="s">
        <v>732</v>
      </c>
      <c r="E71" s="42">
        <v>338647</v>
      </c>
      <c r="F71" s="41"/>
      <c r="G71" s="44">
        <v>1</v>
      </c>
      <c r="H71" s="44" t="s">
        <v>734</v>
      </c>
      <c r="I71" s="41"/>
      <c r="J71" s="36">
        <v>0</v>
      </c>
      <c r="K71" s="37">
        <v>220</v>
      </c>
      <c r="L71" s="38">
        <f t="shared" si="0"/>
        <v>0</v>
      </c>
      <c r="M71" s="40" t="s">
        <v>736</v>
      </c>
    </row>
    <row r="72" spans="1:13" s="35" customFormat="1">
      <c r="A72" s="39"/>
      <c r="B72" s="43" t="s">
        <v>18</v>
      </c>
      <c r="C72" s="41" t="s">
        <v>26</v>
      </c>
      <c r="D72" s="41" t="s">
        <v>23</v>
      </c>
      <c r="E72" s="42">
        <v>336364</v>
      </c>
      <c r="F72" s="41" t="s">
        <v>737</v>
      </c>
      <c r="G72" s="44">
        <v>1</v>
      </c>
      <c r="H72" s="44" t="s">
        <v>109</v>
      </c>
      <c r="I72" s="41" t="s">
        <v>110</v>
      </c>
      <c r="J72" s="36">
        <v>0</v>
      </c>
      <c r="K72" s="37">
        <v>229</v>
      </c>
      <c r="L72" s="38">
        <f>J71*K72</f>
        <v>0</v>
      </c>
      <c r="M72" s="40" t="s">
        <v>441</v>
      </c>
    </row>
    <row r="73" spans="1:13" s="35" customFormat="1">
      <c r="A73" s="39"/>
      <c r="B73" s="43" t="s">
        <v>18</v>
      </c>
      <c r="C73" s="41" t="s">
        <v>26</v>
      </c>
      <c r="D73" s="41" t="s">
        <v>23</v>
      </c>
      <c r="E73" s="42">
        <v>337572</v>
      </c>
      <c r="F73" s="41" t="s">
        <v>737</v>
      </c>
      <c r="G73" s="44">
        <v>6</v>
      </c>
      <c r="H73" s="44" t="s">
        <v>111</v>
      </c>
      <c r="I73" s="41"/>
      <c r="J73" s="36">
        <v>0</v>
      </c>
      <c r="K73" s="37">
        <v>1305</v>
      </c>
      <c r="L73" s="38">
        <f>J72*K73</f>
        <v>0</v>
      </c>
      <c r="M73" s="40" t="s">
        <v>531</v>
      </c>
    </row>
    <row r="74" spans="1:13" s="35" customFormat="1">
      <c r="A74" s="39"/>
      <c r="B74" s="43" t="s">
        <v>18</v>
      </c>
      <c r="C74" s="41" t="s">
        <v>26</v>
      </c>
      <c r="D74" s="41" t="s">
        <v>23</v>
      </c>
      <c r="E74" s="42">
        <v>337574</v>
      </c>
      <c r="F74" s="41" t="s">
        <v>737</v>
      </c>
      <c r="G74" s="44">
        <v>12</v>
      </c>
      <c r="H74" s="44" t="s">
        <v>112</v>
      </c>
      <c r="I74" s="41"/>
      <c r="J74" s="36">
        <v>0</v>
      </c>
      <c r="K74" s="37">
        <v>2471</v>
      </c>
      <c r="L74" s="38">
        <f t="shared" si="0"/>
        <v>0</v>
      </c>
      <c r="M74" s="40" t="s">
        <v>532</v>
      </c>
    </row>
    <row r="75" spans="1:13" s="35" customFormat="1">
      <c r="A75" s="39"/>
      <c r="B75" s="43" t="s">
        <v>18</v>
      </c>
      <c r="C75" s="41" t="s">
        <v>26</v>
      </c>
      <c r="D75" s="41" t="s">
        <v>23</v>
      </c>
      <c r="E75" s="42">
        <v>338555</v>
      </c>
      <c r="F75" s="41" t="s">
        <v>737</v>
      </c>
      <c r="G75" s="44">
        <v>12</v>
      </c>
      <c r="H75" s="44" t="s">
        <v>738</v>
      </c>
      <c r="I75" s="41"/>
      <c r="J75" s="36">
        <v>0</v>
      </c>
      <c r="K75" s="37">
        <v>1525</v>
      </c>
      <c r="L75" s="38"/>
      <c r="M75" s="40" t="s">
        <v>741</v>
      </c>
    </row>
    <row r="76" spans="1:13" s="35" customFormat="1">
      <c r="A76" s="39"/>
      <c r="B76" s="43" t="s">
        <v>18</v>
      </c>
      <c r="C76" s="41" t="s">
        <v>26</v>
      </c>
      <c r="D76" s="41" t="s">
        <v>23</v>
      </c>
      <c r="E76" s="42">
        <v>338434</v>
      </c>
      <c r="F76" s="41" t="s">
        <v>737</v>
      </c>
      <c r="G76" s="44">
        <v>6</v>
      </c>
      <c r="H76" s="44" t="s">
        <v>739</v>
      </c>
      <c r="I76" s="41"/>
      <c r="J76" s="36">
        <v>0</v>
      </c>
      <c r="K76" s="37">
        <v>769</v>
      </c>
      <c r="L76" s="38"/>
      <c r="M76" s="40" t="s">
        <v>742</v>
      </c>
    </row>
    <row r="77" spans="1:13" s="35" customFormat="1">
      <c r="A77" s="39"/>
      <c r="B77" s="43" t="s">
        <v>18</v>
      </c>
      <c r="C77" s="41" t="s">
        <v>26</v>
      </c>
      <c r="D77" s="41" t="s">
        <v>23</v>
      </c>
      <c r="E77" s="42">
        <v>338433</v>
      </c>
      <c r="F77" s="41" t="s">
        <v>737</v>
      </c>
      <c r="G77" s="44">
        <v>1</v>
      </c>
      <c r="H77" s="44" t="s">
        <v>740</v>
      </c>
      <c r="I77" s="41"/>
      <c r="J77" s="36">
        <v>0</v>
      </c>
      <c r="K77" s="37">
        <v>150</v>
      </c>
      <c r="L77" s="38"/>
      <c r="M77" s="40" t="s">
        <v>743</v>
      </c>
    </row>
    <row r="78" spans="1:13" s="35" customFormat="1">
      <c r="A78" s="39"/>
      <c r="B78" s="43" t="s">
        <v>18</v>
      </c>
      <c r="C78" s="41" t="s">
        <v>26</v>
      </c>
      <c r="D78" s="41" t="s">
        <v>23</v>
      </c>
      <c r="E78" s="42">
        <v>336607</v>
      </c>
      <c r="F78" s="41"/>
      <c r="G78" s="44">
        <v>6</v>
      </c>
      <c r="H78" s="44" t="s">
        <v>113</v>
      </c>
      <c r="I78" s="41" t="s">
        <v>114</v>
      </c>
      <c r="J78" s="36">
        <v>0</v>
      </c>
      <c r="K78" s="37">
        <v>964</v>
      </c>
      <c r="L78" s="38">
        <f t="shared" si="0"/>
        <v>0</v>
      </c>
      <c r="M78" s="40" t="s">
        <v>533</v>
      </c>
    </row>
    <row r="79" spans="1:13" s="35" customFormat="1">
      <c r="A79" s="39"/>
      <c r="B79" s="43" t="s">
        <v>18</v>
      </c>
      <c r="C79" s="41" t="s">
        <v>26</v>
      </c>
      <c r="D79" s="41" t="s">
        <v>23</v>
      </c>
      <c r="E79" s="42">
        <v>336608</v>
      </c>
      <c r="F79" s="41"/>
      <c r="G79" s="44">
        <v>12</v>
      </c>
      <c r="H79" s="44" t="s">
        <v>115</v>
      </c>
      <c r="I79" s="41" t="s">
        <v>116</v>
      </c>
      <c r="J79" s="36">
        <v>0</v>
      </c>
      <c r="K79" s="37">
        <v>1891</v>
      </c>
      <c r="L79" s="38">
        <f t="shared" si="0"/>
        <v>0</v>
      </c>
      <c r="M79" s="40" t="s">
        <v>478</v>
      </c>
    </row>
    <row r="80" spans="1:13" s="35" customFormat="1">
      <c r="A80" s="39"/>
      <c r="B80" s="43" t="s">
        <v>18</v>
      </c>
      <c r="C80" s="41" t="s">
        <v>26</v>
      </c>
      <c r="D80" s="41" t="s">
        <v>23</v>
      </c>
      <c r="E80" s="42">
        <v>320593</v>
      </c>
      <c r="F80" s="41"/>
      <c r="G80" s="44">
        <v>12</v>
      </c>
      <c r="H80" s="44" t="s">
        <v>117</v>
      </c>
      <c r="I80" s="41"/>
      <c r="J80" s="36">
        <v>0</v>
      </c>
      <c r="K80" s="37">
        <v>1072</v>
      </c>
      <c r="L80" s="38">
        <f t="shared" ref="L80:L130" si="1">J80*K80</f>
        <v>0</v>
      </c>
      <c r="M80" s="40" t="s">
        <v>534</v>
      </c>
    </row>
    <row r="81" spans="1:13" s="35" customFormat="1">
      <c r="A81" s="39"/>
      <c r="B81" s="43" t="s">
        <v>18</v>
      </c>
      <c r="C81" s="41" t="s">
        <v>26</v>
      </c>
      <c r="D81" s="41" t="s">
        <v>23</v>
      </c>
      <c r="E81" s="42">
        <v>327567</v>
      </c>
      <c r="F81" s="41"/>
      <c r="G81" s="44">
        <v>6</v>
      </c>
      <c r="H81" s="44" t="s">
        <v>118</v>
      </c>
      <c r="I81" s="41"/>
      <c r="J81" s="36">
        <v>0</v>
      </c>
      <c r="K81" s="37">
        <v>548</v>
      </c>
      <c r="L81" s="38">
        <f t="shared" si="1"/>
        <v>0</v>
      </c>
      <c r="M81" s="40" t="s">
        <v>535</v>
      </c>
    </row>
    <row r="82" spans="1:13" s="35" customFormat="1">
      <c r="A82" s="39"/>
      <c r="B82" s="43" t="s">
        <v>18</v>
      </c>
      <c r="C82" s="41" t="s">
        <v>26</v>
      </c>
      <c r="D82" s="41" t="s">
        <v>23</v>
      </c>
      <c r="E82" s="42">
        <v>326617</v>
      </c>
      <c r="F82" s="41" t="s">
        <v>62</v>
      </c>
      <c r="G82" s="44">
        <v>12</v>
      </c>
      <c r="H82" s="44" t="s">
        <v>119</v>
      </c>
      <c r="I82" s="41"/>
      <c r="J82" s="36">
        <v>0</v>
      </c>
      <c r="K82" s="37">
        <v>4630</v>
      </c>
      <c r="L82" s="38">
        <f t="shared" si="1"/>
        <v>0</v>
      </c>
      <c r="M82" s="40" t="s">
        <v>454</v>
      </c>
    </row>
    <row r="83" spans="1:13" s="35" customFormat="1">
      <c r="A83" s="39"/>
      <c r="B83" s="43" t="s">
        <v>18</v>
      </c>
      <c r="C83" s="41" t="s">
        <v>26</v>
      </c>
      <c r="D83" s="41" t="s">
        <v>23</v>
      </c>
      <c r="E83" s="42">
        <v>326620</v>
      </c>
      <c r="F83" s="41" t="s">
        <v>62</v>
      </c>
      <c r="G83" s="44">
        <v>6</v>
      </c>
      <c r="H83" s="44" t="s">
        <v>120</v>
      </c>
      <c r="I83" s="41"/>
      <c r="J83" s="36">
        <v>0</v>
      </c>
      <c r="K83" s="37">
        <v>2782</v>
      </c>
      <c r="L83" s="38">
        <f t="shared" si="1"/>
        <v>0</v>
      </c>
      <c r="M83" s="40" t="s">
        <v>459</v>
      </c>
    </row>
    <row r="84" spans="1:13" s="35" customFormat="1">
      <c r="A84" s="39"/>
      <c r="B84" s="43" t="s">
        <v>18</v>
      </c>
      <c r="C84" s="41" t="s">
        <v>26</v>
      </c>
      <c r="D84" s="41" t="s">
        <v>23</v>
      </c>
      <c r="E84" s="42">
        <v>327986</v>
      </c>
      <c r="F84" s="41" t="s">
        <v>62</v>
      </c>
      <c r="G84" s="44">
        <v>4</v>
      </c>
      <c r="H84" s="44" t="s">
        <v>121</v>
      </c>
      <c r="I84" s="41"/>
      <c r="J84" s="36">
        <v>0</v>
      </c>
      <c r="K84" s="37">
        <v>1891</v>
      </c>
      <c r="L84" s="38">
        <f t="shared" si="1"/>
        <v>0</v>
      </c>
      <c r="M84" s="40" t="s">
        <v>536</v>
      </c>
    </row>
    <row r="85" spans="1:13" s="35" customFormat="1">
      <c r="A85" s="39"/>
      <c r="B85" s="43" t="s">
        <v>122</v>
      </c>
      <c r="C85" s="41" t="s">
        <v>123</v>
      </c>
      <c r="D85" s="41" t="s">
        <v>27</v>
      </c>
      <c r="E85" s="42">
        <v>336250</v>
      </c>
      <c r="F85" s="41"/>
      <c r="G85" s="44">
        <v>3</v>
      </c>
      <c r="H85" s="44" t="s">
        <v>124</v>
      </c>
      <c r="I85" s="41" t="s">
        <v>125</v>
      </c>
      <c r="J85" s="36">
        <v>0</v>
      </c>
      <c r="K85" s="37">
        <v>1220</v>
      </c>
      <c r="L85" s="38">
        <f t="shared" si="1"/>
        <v>0</v>
      </c>
      <c r="M85" s="40" t="s">
        <v>460</v>
      </c>
    </row>
    <row r="86" spans="1:13" s="35" customFormat="1">
      <c r="A86" s="39"/>
      <c r="B86" s="43" t="s">
        <v>122</v>
      </c>
      <c r="C86" s="41" t="s">
        <v>123</v>
      </c>
      <c r="D86" s="41" t="s">
        <v>27</v>
      </c>
      <c r="E86" s="42">
        <v>336252</v>
      </c>
      <c r="F86" s="41"/>
      <c r="G86" s="44">
        <v>6</v>
      </c>
      <c r="H86" s="44" t="s">
        <v>126</v>
      </c>
      <c r="I86" s="41" t="s">
        <v>127</v>
      </c>
      <c r="J86" s="36">
        <v>0</v>
      </c>
      <c r="K86" s="37">
        <v>2440</v>
      </c>
      <c r="L86" s="38">
        <f t="shared" si="1"/>
        <v>0</v>
      </c>
      <c r="M86" s="40" t="s">
        <v>445</v>
      </c>
    </row>
    <row r="87" spans="1:13" s="35" customFormat="1">
      <c r="A87" s="39"/>
      <c r="B87" s="43" t="s">
        <v>122</v>
      </c>
      <c r="C87" s="41" t="s">
        <v>123</v>
      </c>
      <c r="D87" s="41" t="s">
        <v>27</v>
      </c>
      <c r="E87" s="42">
        <v>336252</v>
      </c>
      <c r="F87" s="41" t="s">
        <v>431</v>
      </c>
      <c r="G87" s="44">
        <v>1</v>
      </c>
      <c r="H87" s="44" t="s">
        <v>126</v>
      </c>
      <c r="I87" s="41" t="s">
        <v>433</v>
      </c>
      <c r="J87" s="36">
        <v>0</v>
      </c>
      <c r="K87" s="37">
        <v>2440</v>
      </c>
      <c r="L87" s="38">
        <f t="shared" si="1"/>
        <v>0</v>
      </c>
      <c r="M87" s="40" t="s">
        <v>445</v>
      </c>
    </row>
    <row r="88" spans="1:13" s="35" customFormat="1">
      <c r="A88" s="39"/>
      <c r="B88" s="43" t="s">
        <v>122</v>
      </c>
      <c r="C88" s="41" t="s">
        <v>123</v>
      </c>
      <c r="D88" s="41" t="s">
        <v>27</v>
      </c>
      <c r="E88" s="42">
        <v>336250</v>
      </c>
      <c r="F88" s="41" t="s">
        <v>431</v>
      </c>
      <c r="G88" s="44">
        <v>1</v>
      </c>
      <c r="H88" s="44" t="s">
        <v>124</v>
      </c>
      <c r="I88" s="41" t="s">
        <v>432</v>
      </c>
      <c r="J88" s="36">
        <v>0</v>
      </c>
      <c r="K88" s="37">
        <v>1220</v>
      </c>
      <c r="L88" s="38">
        <f t="shared" si="1"/>
        <v>0</v>
      </c>
      <c r="M88" s="40" t="s">
        <v>460</v>
      </c>
    </row>
    <row r="89" spans="1:13" s="35" customFormat="1" ht="26.4">
      <c r="A89" s="39"/>
      <c r="B89" s="43" t="s">
        <v>122</v>
      </c>
      <c r="C89" s="41" t="s">
        <v>123</v>
      </c>
      <c r="D89" s="41" t="s">
        <v>27</v>
      </c>
      <c r="E89" s="42">
        <v>317176</v>
      </c>
      <c r="F89" s="41" t="s">
        <v>44</v>
      </c>
      <c r="G89" s="44">
        <v>1</v>
      </c>
      <c r="H89" s="44" t="s">
        <v>128</v>
      </c>
      <c r="I89" s="41"/>
      <c r="J89" s="36">
        <v>0</v>
      </c>
      <c r="K89" s="37">
        <v>122</v>
      </c>
      <c r="L89" s="38">
        <f t="shared" si="1"/>
        <v>0</v>
      </c>
      <c r="M89" s="40" t="s">
        <v>537</v>
      </c>
    </row>
    <row r="90" spans="1:13" s="35" customFormat="1">
      <c r="A90" s="39"/>
      <c r="B90" s="43" t="s">
        <v>122</v>
      </c>
      <c r="C90" s="41" t="s">
        <v>123</v>
      </c>
      <c r="D90" s="41" t="s">
        <v>27</v>
      </c>
      <c r="E90" s="42">
        <v>324463</v>
      </c>
      <c r="F90" s="41" t="s">
        <v>44</v>
      </c>
      <c r="G90" s="44">
        <v>1</v>
      </c>
      <c r="H90" s="44" t="s">
        <v>129</v>
      </c>
      <c r="I90" s="41"/>
      <c r="J90" s="36">
        <v>0</v>
      </c>
      <c r="K90" s="37">
        <v>230</v>
      </c>
      <c r="L90" s="38">
        <f t="shared" si="1"/>
        <v>0</v>
      </c>
      <c r="M90" s="40" t="s">
        <v>488</v>
      </c>
    </row>
    <row r="91" spans="1:13" s="35" customFormat="1" ht="26.4">
      <c r="A91" s="39"/>
      <c r="B91" s="43" t="s">
        <v>122</v>
      </c>
      <c r="C91" s="41" t="s">
        <v>123</v>
      </c>
      <c r="D91" s="41" t="s">
        <v>27</v>
      </c>
      <c r="E91" s="42">
        <v>326745</v>
      </c>
      <c r="F91" s="41" t="s">
        <v>44</v>
      </c>
      <c r="G91" s="44">
        <v>1</v>
      </c>
      <c r="H91" s="44" t="s">
        <v>130</v>
      </c>
      <c r="I91" s="41"/>
      <c r="J91" s="36">
        <v>0</v>
      </c>
      <c r="K91" s="37">
        <v>700</v>
      </c>
      <c r="L91" s="38">
        <f t="shared" si="1"/>
        <v>0</v>
      </c>
      <c r="M91" s="40" t="s">
        <v>538</v>
      </c>
    </row>
    <row r="92" spans="1:13" s="35" customFormat="1">
      <c r="A92" s="39"/>
      <c r="B92" s="43" t="s">
        <v>122</v>
      </c>
      <c r="C92" s="41" t="s">
        <v>123</v>
      </c>
      <c r="D92" s="41" t="s">
        <v>27</v>
      </c>
      <c r="E92" s="42">
        <v>324461</v>
      </c>
      <c r="F92" s="41" t="s">
        <v>44</v>
      </c>
      <c r="G92" s="44">
        <v>1</v>
      </c>
      <c r="H92" s="44" t="s">
        <v>131</v>
      </c>
      <c r="I92" s="41"/>
      <c r="J92" s="36">
        <v>0</v>
      </c>
      <c r="K92" s="37">
        <v>182</v>
      </c>
      <c r="L92" s="38">
        <f t="shared" si="1"/>
        <v>0</v>
      </c>
      <c r="M92" s="40" t="s">
        <v>539</v>
      </c>
    </row>
    <row r="93" spans="1:13" s="35" customFormat="1">
      <c r="A93" s="39"/>
      <c r="B93" s="43" t="s">
        <v>122</v>
      </c>
      <c r="C93" s="41" t="s">
        <v>132</v>
      </c>
      <c r="D93" s="41" t="s">
        <v>27</v>
      </c>
      <c r="E93" s="42">
        <v>316029</v>
      </c>
      <c r="F93" s="41" t="s">
        <v>133</v>
      </c>
      <c r="G93" s="44">
        <v>1</v>
      </c>
      <c r="H93" s="44" t="s">
        <v>134</v>
      </c>
      <c r="I93" s="41"/>
      <c r="J93" s="36">
        <v>0</v>
      </c>
      <c r="K93" s="37">
        <v>146</v>
      </c>
      <c r="L93" s="38">
        <f t="shared" si="1"/>
        <v>0</v>
      </c>
      <c r="M93" s="40" t="s">
        <v>540</v>
      </c>
    </row>
    <row r="94" spans="1:13" s="35" customFormat="1">
      <c r="A94" s="39"/>
      <c r="B94" s="43" t="s">
        <v>122</v>
      </c>
      <c r="C94" s="41" t="s">
        <v>132</v>
      </c>
      <c r="D94" s="41" t="s">
        <v>20</v>
      </c>
      <c r="E94" s="42">
        <v>327615</v>
      </c>
      <c r="F94" s="41" t="s">
        <v>44</v>
      </c>
      <c r="G94" s="44">
        <v>1</v>
      </c>
      <c r="H94" s="44" t="s">
        <v>135</v>
      </c>
      <c r="I94" s="41" t="s">
        <v>136</v>
      </c>
      <c r="J94" s="36">
        <v>0</v>
      </c>
      <c r="K94" s="37">
        <v>476</v>
      </c>
      <c r="L94" s="38">
        <f t="shared" si="1"/>
        <v>0</v>
      </c>
      <c r="M94" s="40" t="s">
        <v>444</v>
      </c>
    </row>
    <row r="95" spans="1:13" s="35" customFormat="1">
      <c r="A95" s="39"/>
      <c r="B95" s="43" t="s">
        <v>122</v>
      </c>
      <c r="C95" s="41" t="s">
        <v>132</v>
      </c>
      <c r="D95" s="41" t="s">
        <v>20</v>
      </c>
      <c r="E95" s="42">
        <v>333212</v>
      </c>
      <c r="F95" s="41" t="s">
        <v>137</v>
      </c>
      <c r="G95" s="44">
        <v>12</v>
      </c>
      <c r="H95" s="44" t="s">
        <v>138</v>
      </c>
      <c r="I95" s="41" t="s">
        <v>139</v>
      </c>
      <c r="J95" s="36">
        <v>0</v>
      </c>
      <c r="K95" s="37">
        <v>750</v>
      </c>
      <c r="L95" s="38">
        <f t="shared" si="1"/>
        <v>0</v>
      </c>
      <c r="M95" s="40" t="s">
        <v>541</v>
      </c>
    </row>
    <row r="96" spans="1:13" s="35" customFormat="1">
      <c r="A96" s="39"/>
      <c r="B96" s="43" t="s">
        <v>122</v>
      </c>
      <c r="C96" s="41" t="s">
        <v>132</v>
      </c>
      <c r="D96" s="41" t="s">
        <v>20</v>
      </c>
      <c r="E96" s="42">
        <v>323442</v>
      </c>
      <c r="F96" s="41" t="s">
        <v>140</v>
      </c>
      <c r="G96" s="44">
        <v>6</v>
      </c>
      <c r="H96" s="44" t="s">
        <v>141</v>
      </c>
      <c r="I96" s="41"/>
      <c r="J96" s="36">
        <v>0</v>
      </c>
      <c r="K96" s="37">
        <v>548</v>
      </c>
      <c r="L96" s="38">
        <f t="shared" si="1"/>
        <v>0</v>
      </c>
      <c r="M96" s="40" t="s">
        <v>542</v>
      </c>
    </row>
    <row r="97" spans="1:13" s="35" customFormat="1">
      <c r="A97" s="39"/>
      <c r="B97" s="43" t="s">
        <v>122</v>
      </c>
      <c r="C97" s="41" t="s">
        <v>132</v>
      </c>
      <c r="D97" s="41" t="s">
        <v>90</v>
      </c>
      <c r="E97" s="42">
        <v>333190</v>
      </c>
      <c r="F97" s="41" t="s">
        <v>140</v>
      </c>
      <c r="G97" s="44">
        <v>1</v>
      </c>
      <c r="H97" s="44" t="s">
        <v>142</v>
      </c>
      <c r="I97" s="41" t="s">
        <v>143</v>
      </c>
      <c r="J97" s="36">
        <v>0</v>
      </c>
      <c r="K97" s="37">
        <v>121</v>
      </c>
      <c r="L97" s="38">
        <f t="shared" si="1"/>
        <v>0</v>
      </c>
      <c r="M97" s="40" t="s">
        <v>543</v>
      </c>
    </row>
    <row r="98" spans="1:13" s="35" customFormat="1">
      <c r="A98" s="39"/>
      <c r="B98" s="43" t="s">
        <v>122</v>
      </c>
      <c r="C98" s="41" t="s">
        <v>132</v>
      </c>
      <c r="D98" s="41" t="s">
        <v>90</v>
      </c>
      <c r="E98" s="42">
        <v>327176</v>
      </c>
      <c r="F98" s="41" t="s">
        <v>140</v>
      </c>
      <c r="G98" s="44">
        <v>12</v>
      </c>
      <c r="H98" s="44" t="s">
        <v>144</v>
      </c>
      <c r="I98" s="41" t="s">
        <v>145</v>
      </c>
      <c r="J98" s="36">
        <v>0</v>
      </c>
      <c r="K98" s="37">
        <v>1808</v>
      </c>
      <c r="L98" s="38">
        <f t="shared" si="1"/>
        <v>0</v>
      </c>
      <c r="M98" s="40" t="s">
        <v>544</v>
      </c>
    </row>
    <row r="99" spans="1:13" s="35" customFormat="1">
      <c r="A99" s="39"/>
      <c r="B99" s="43" t="s">
        <v>122</v>
      </c>
      <c r="C99" s="41" t="s">
        <v>132</v>
      </c>
      <c r="D99" s="41" t="s">
        <v>90</v>
      </c>
      <c r="E99" s="42">
        <v>325510</v>
      </c>
      <c r="F99" s="41" t="s">
        <v>140</v>
      </c>
      <c r="G99" s="44">
        <v>1</v>
      </c>
      <c r="H99" s="44" t="s">
        <v>146</v>
      </c>
      <c r="I99" s="41" t="s">
        <v>147</v>
      </c>
      <c r="J99" s="36">
        <v>0</v>
      </c>
      <c r="K99" s="37">
        <v>1739</v>
      </c>
      <c r="L99" s="38">
        <f t="shared" si="1"/>
        <v>0</v>
      </c>
      <c r="M99" s="40" t="s">
        <v>462</v>
      </c>
    </row>
    <row r="100" spans="1:13" s="35" customFormat="1">
      <c r="A100" s="39"/>
      <c r="B100" s="43" t="s">
        <v>122</v>
      </c>
      <c r="C100" s="41" t="s">
        <v>132</v>
      </c>
      <c r="D100" s="41" t="s">
        <v>90</v>
      </c>
      <c r="E100" s="42">
        <v>315748</v>
      </c>
      <c r="F100" s="41" t="s">
        <v>140</v>
      </c>
      <c r="G100" s="44">
        <v>1</v>
      </c>
      <c r="H100" s="44" t="s">
        <v>148</v>
      </c>
      <c r="I100" s="41" t="s">
        <v>149</v>
      </c>
      <c r="J100" s="36">
        <v>0</v>
      </c>
      <c r="K100" s="37">
        <v>2135</v>
      </c>
      <c r="L100" s="38">
        <f t="shared" si="1"/>
        <v>0</v>
      </c>
      <c r="M100" s="40" t="s">
        <v>463</v>
      </c>
    </row>
    <row r="101" spans="1:13" s="35" customFormat="1">
      <c r="A101" s="39"/>
      <c r="B101" s="43" t="s">
        <v>122</v>
      </c>
      <c r="C101" s="41" t="s">
        <v>132</v>
      </c>
      <c r="D101" s="41" t="s">
        <v>150</v>
      </c>
      <c r="E101" s="42">
        <v>329541</v>
      </c>
      <c r="F101" s="41" t="s">
        <v>140</v>
      </c>
      <c r="G101" s="44">
        <v>1</v>
      </c>
      <c r="H101" s="44" t="s">
        <v>151</v>
      </c>
      <c r="I101" s="41"/>
      <c r="J101" s="36">
        <v>0</v>
      </c>
      <c r="K101" s="37">
        <v>243</v>
      </c>
      <c r="L101" s="38">
        <f t="shared" si="1"/>
        <v>0</v>
      </c>
      <c r="M101" s="40" t="s">
        <v>545</v>
      </c>
    </row>
    <row r="102" spans="1:13" s="35" customFormat="1" ht="26.4">
      <c r="A102" s="39"/>
      <c r="B102" s="43" t="s">
        <v>122</v>
      </c>
      <c r="C102" s="41" t="s">
        <v>132</v>
      </c>
      <c r="D102" s="41" t="s">
        <v>90</v>
      </c>
      <c r="E102" s="42">
        <v>328510</v>
      </c>
      <c r="F102" s="41"/>
      <c r="G102" s="44">
        <v>1</v>
      </c>
      <c r="H102" s="44" t="s">
        <v>152</v>
      </c>
      <c r="I102" s="41"/>
      <c r="J102" s="36">
        <v>0</v>
      </c>
      <c r="K102" s="37">
        <v>1208</v>
      </c>
      <c r="L102" s="38">
        <f t="shared" si="1"/>
        <v>0</v>
      </c>
      <c r="M102" s="40" t="s">
        <v>546</v>
      </c>
    </row>
    <row r="103" spans="1:13" s="35" customFormat="1">
      <c r="A103" s="39"/>
      <c r="B103" s="43" t="s">
        <v>122</v>
      </c>
      <c r="C103" s="41" t="s">
        <v>132</v>
      </c>
      <c r="D103" s="41" t="s">
        <v>90</v>
      </c>
      <c r="E103" s="42">
        <v>337425</v>
      </c>
      <c r="F103" s="41" t="s">
        <v>104</v>
      </c>
      <c r="G103" s="44">
        <v>1</v>
      </c>
      <c r="H103" s="44" t="s">
        <v>153</v>
      </c>
      <c r="I103" s="41"/>
      <c r="J103" s="36">
        <v>0</v>
      </c>
      <c r="K103" s="37">
        <v>2038</v>
      </c>
      <c r="L103" s="38">
        <f t="shared" si="1"/>
        <v>0</v>
      </c>
      <c r="M103" s="40" t="s">
        <v>547</v>
      </c>
    </row>
    <row r="104" spans="1:13" s="35" customFormat="1">
      <c r="A104" s="39"/>
      <c r="B104" s="43" t="s">
        <v>122</v>
      </c>
      <c r="C104" s="41" t="s">
        <v>132</v>
      </c>
      <c r="D104" s="41" t="s">
        <v>90</v>
      </c>
      <c r="E104" s="42">
        <v>337427</v>
      </c>
      <c r="F104" s="41" t="s">
        <v>104</v>
      </c>
      <c r="G104" s="44">
        <v>1</v>
      </c>
      <c r="H104" s="44" t="s">
        <v>154</v>
      </c>
      <c r="I104" s="41"/>
      <c r="J104" s="36">
        <v>0</v>
      </c>
      <c r="K104" s="37">
        <v>775</v>
      </c>
      <c r="L104" s="38">
        <f t="shared" si="1"/>
        <v>0</v>
      </c>
      <c r="M104" s="40" t="s">
        <v>548</v>
      </c>
    </row>
    <row r="105" spans="1:13" s="35" customFormat="1">
      <c r="A105" s="39"/>
      <c r="B105" s="43" t="s">
        <v>122</v>
      </c>
      <c r="C105" s="41" t="s">
        <v>132</v>
      </c>
      <c r="D105" s="41" t="s">
        <v>90</v>
      </c>
      <c r="E105" s="42">
        <v>337424</v>
      </c>
      <c r="F105" s="41" t="s">
        <v>104</v>
      </c>
      <c r="G105" s="44">
        <v>1</v>
      </c>
      <c r="H105" s="44" t="s">
        <v>155</v>
      </c>
      <c r="I105" s="41"/>
      <c r="J105" s="36">
        <v>0</v>
      </c>
      <c r="K105" s="37">
        <v>789</v>
      </c>
      <c r="L105" s="38">
        <f t="shared" si="1"/>
        <v>0</v>
      </c>
      <c r="M105" s="40" t="s">
        <v>549</v>
      </c>
    </row>
    <row r="106" spans="1:13" s="35" customFormat="1">
      <c r="A106" s="39"/>
      <c r="B106" s="43" t="s">
        <v>122</v>
      </c>
      <c r="C106" s="41" t="s">
        <v>132</v>
      </c>
      <c r="D106" s="41" t="s">
        <v>90</v>
      </c>
      <c r="E106" s="42">
        <v>322484</v>
      </c>
      <c r="F106" s="41" t="s">
        <v>104</v>
      </c>
      <c r="G106" s="44">
        <v>1</v>
      </c>
      <c r="H106" s="44" t="s">
        <v>156</v>
      </c>
      <c r="I106" s="41"/>
      <c r="J106" s="36">
        <v>0</v>
      </c>
      <c r="K106" s="37">
        <v>566</v>
      </c>
      <c r="L106" s="38">
        <f t="shared" si="1"/>
        <v>0</v>
      </c>
      <c r="M106" s="40" t="s">
        <v>550</v>
      </c>
    </row>
    <row r="107" spans="1:13" s="35" customFormat="1">
      <c r="A107" s="39"/>
      <c r="B107" s="43" t="s">
        <v>122</v>
      </c>
      <c r="C107" s="41" t="s">
        <v>132</v>
      </c>
      <c r="D107" s="41" t="s">
        <v>90</v>
      </c>
      <c r="E107" s="42">
        <v>318845</v>
      </c>
      <c r="F107" s="41" t="s">
        <v>104</v>
      </c>
      <c r="G107" s="44">
        <v>1</v>
      </c>
      <c r="H107" s="44" t="s">
        <v>157</v>
      </c>
      <c r="I107" s="41"/>
      <c r="J107" s="36">
        <v>0</v>
      </c>
      <c r="K107" s="37">
        <v>316</v>
      </c>
      <c r="L107" s="38">
        <f t="shared" si="1"/>
        <v>0</v>
      </c>
      <c r="M107" s="40" t="s">
        <v>551</v>
      </c>
    </row>
    <row r="108" spans="1:13" s="35" customFormat="1">
      <c r="A108" s="39"/>
      <c r="B108" s="43" t="s">
        <v>122</v>
      </c>
      <c r="C108" s="41" t="s">
        <v>132</v>
      </c>
      <c r="D108" s="41" t="s">
        <v>90</v>
      </c>
      <c r="E108" s="42">
        <v>318823</v>
      </c>
      <c r="F108" s="41" t="s">
        <v>104</v>
      </c>
      <c r="G108" s="44">
        <v>1</v>
      </c>
      <c r="H108" s="44" t="s">
        <v>158</v>
      </c>
      <c r="I108" s="41"/>
      <c r="J108" s="36">
        <v>0</v>
      </c>
      <c r="K108" s="37">
        <v>20</v>
      </c>
      <c r="L108" s="38">
        <f t="shared" si="1"/>
        <v>0</v>
      </c>
      <c r="M108" s="40" t="s">
        <v>552</v>
      </c>
    </row>
    <row r="109" spans="1:13" s="35" customFormat="1">
      <c r="A109" s="39"/>
      <c r="B109" s="43" t="s">
        <v>122</v>
      </c>
      <c r="C109" s="41" t="s">
        <v>132</v>
      </c>
      <c r="D109" s="41" t="s">
        <v>90</v>
      </c>
      <c r="E109" s="42">
        <v>318824</v>
      </c>
      <c r="F109" s="41" t="s">
        <v>104</v>
      </c>
      <c r="G109" s="44">
        <v>1</v>
      </c>
      <c r="H109" s="44" t="s">
        <v>159</v>
      </c>
      <c r="I109" s="41"/>
      <c r="J109" s="36">
        <v>0</v>
      </c>
      <c r="K109" s="37">
        <v>16</v>
      </c>
      <c r="L109" s="38">
        <f t="shared" si="1"/>
        <v>0</v>
      </c>
      <c r="M109" s="40" t="s">
        <v>553</v>
      </c>
    </row>
    <row r="110" spans="1:13" s="35" customFormat="1">
      <c r="A110" s="39"/>
      <c r="B110" s="43" t="s">
        <v>122</v>
      </c>
      <c r="C110" s="41" t="s">
        <v>132</v>
      </c>
      <c r="D110" s="41" t="s">
        <v>90</v>
      </c>
      <c r="E110" s="42">
        <v>318825</v>
      </c>
      <c r="F110" s="41" t="s">
        <v>104</v>
      </c>
      <c r="G110" s="44">
        <v>1</v>
      </c>
      <c r="H110" s="44" t="s">
        <v>160</v>
      </c>
      <c r="I110" s="41"/>
      <c r="J110" s="36">
        <v>0</v>
      </c>
      <c r="K110" s="37">
        <v>115</v>
      </c>
      <c r="L110" s="38">
        <f t="shared" si="1"/>
        <v>0</v>
      </c>
      <c r="M110" s="40" t="s">
        <v>554</v>
      </c>
    </row>
    <row r="111" spans="1:13" s="35" customFormat="1">
      <c r="A111" s="39"/>
      <c r="B111" s="43" t="s">
        <v>122</v>
      </c>
      <c r="C111" s="41" t="s">
        <v>132</v>
      </c>
      <c r="D111" s="41" t="s">
        <v>90</v>
      </c>
      <c r="E111" s="42">
        <v>318826</v>
      </c>
      <c r="F111" s="41" t="s">
        <v>104</v>
      </c>
      <c r="G111" s="44">
        <v>1</v>
      </c>
      <c r="H111" s="44" t="s">
        <v>161</v>
      </c>
      <c r="I111" s="41"/>
      <c r="J111" s="36">
        <v>0</v>
      </c>
      <c r="K111" s="37">
        <v>20</v>
      </c>
      <c r="L111" s="38">
        <f t="shared" si="1"/>
        <v>0</v>
      </c>
      <c r="M111" s="40" t="s">
        <v>555</v>
      </c>
    </row>
    <row r="112" spans="1:13" s="35" customFormat="1">
      <c r="A112" s="39"/>
      <c r="B112" s="43" t="s">
        <v>122</v>
      </c>
      <c r="C112" s="41" t="s">
        <v>132</v>
      </c>
      <c r="D112" s="41" t="s">
        <v>90</v>
      </c>
      <c r="E112" s="42">
        <v>337442</v>
      </c>
      <c r="F112" s="41" t="s">
        <v>104</v>
      </c>
      <c r="G112" s="44">
        <v>1</v>
      </c>
      <c r="H112" s="44" t="s">
        <v>162</v>
      </c>
      <c r="I112" s="41"/>
      <c r="J112" s="36">
        <v>0</v>
      </c>
      <c r="K112" s="37">
        <v>60</v>
      </c>
      <c r="L112" s="38">
        <f t="shared" si="1"/>
        <v>0</v>
      </c>
      <c r="M112" s="40" t="s">
        <v>556</v>
      </c>
    </row>
    <row r="113" spans="1:13" s="35" customFormat="1">
      <c r="A113" s="39"/>
      <c r="B113" s="43" t="s">
        <v>122</v>
      </c>
      <c r="C113" s="41" t="s">
        <v>132</v>
      </c>
      <c r="D113" s="41" t="s">
        <v>90</v>
      </c>
      <c r="E113" s="42">
        <v>337443</v>
      </c>
      <c r="F113" s="41" t="s">
        <v>104</v>
      </c>
      <c r="G113" s="44">
        <v>1</v>
      </c>
      <c r="H113" s="44" t="s">
        <v>163</v>
      </c>
      <c r="I113" s="41"/>
      <c r="J113" s="36">
        <v>0</v>
      </c>
      <c r="K113" s="37">
        <v>27</v>
      </c>
      <c r="L113" s="38">
        <f t="shared" si="1"/>
        <v>0</v>
      </c>
      <c r="M113" s="40" t="s">
        <v>557</v>
      </c>
    </row>
    <row r="114" spans="1:13" s="35" customFormat="1">
      <c r="A114" s="39"/>
      <c r="B114" s="43" t="s">
        <v>122</v>
      </c>
      <c r="C114" s="41" t="s">
        <v>132</v>
      </c>
      <c r="D114" s="41" t="s">
        <v>90</v>
      </c>
      <c r="E114" s="42">
        <v>318827</v>
      </c>
      <c r="F114" s="41" t="s">
        <v>104</v>
      </c>
      <c r="G114" s="44">
        <v>1</v>
      </c>
      <c r="H114" s="44" t="s">
        <v>164</v>
      </c>
      <c r="I114" s="41"/>
      <c r="J114" s="36">
        <v>0</v>
      </c>
      <c r="K114" s="37">
        <v>26</v>
      </c>
      <c r="L114" s="38">
        <f t="shared" si="1"/>
        <v>0</v>
      </c>
      <c r="M114" s="40" t="s">
        <v>558</v>
      </c>
    </row>
    <row r="115" spans="1:13" s="35" customFormat="1">
      <c r="A115" s="39"/>
      <c r="B115" s="43" t="s">
        <v>122</v>
      </c>
      <c r="C115" s="41" t="s">
        <v>132</v>
      </c>
      <c r="D115" s="41" t="s">
        <v>90</v>
      </c>
      <c r="E115" s="42">
        <v>337444</v>
      </c>
      <c r="F115" s="41" t="s">
        <v>104</v>
      </c>
      <c r="G115" s="44">
        <v>1</v>
      </c>
      <c r="H115" s="44" t="s">
        <v>165</v>
      </c>
      <c r="I115" s="41"/>
      <c r="J115" s="36">
        <v>0</v>
      </c>
      <c r="K115" s="37">
        <v>26</v>
      </c>
      <c r="L115" s="38">
        <f t="shared" si="1"/>
        <v>0</v>
      </c>
      <c r="M115" s="40" t="s">
        <v>559</v>
      </c>
    </row>
    <row r="116" spans="1:13" s="35" customFormat="1">
      <c r="A116" s="39"/>
      <c r="B116" s="43" t="s">
        <v>122</v>
      </c>
      <c r="C116" s="41" t="s">
        <v>132</v>
      </c>
      <c r="D116" s="41" t="s">
        <v>90</v>
      </c>
      <c r="E116" s="42">
        <v>337445</v>
      </c>
      <c r="F116" s="41" t="s">
        <v>104</v>
      </c>
      <c r="G116" s="44">
        <v>1</v>
      </c>
      <c r="H116" s="44" t="s">
        <v>166</v>
      </c>
      <c r="I116" s="41"/>
      <c r="J116" s="36">
        <v>0</v>
      </c>
      <c r="K116" s="37">
        <v>39</v>
      </c>
      <c r="L116" s="38">
        <f t="shared" si="1"/>
        <v>0</v>
      </c>
      <c r="M116" s="40" t="s">
        <v>560</v>
      </c>
    </row>
    <row r="117" spans="1:13" s="35" customFormat="1">
      <c r="A117" s="39"/>
      <c r="B117" s="43" t="s">
        <v>122</v>
      </c>
      <c r="C117" s="41" t="s">
        <v>132</v>
      </c>
      <c r="D117" s="41" t="s">
        <v>90</v>
      </c>
      <c r="E117" s="42">
        <v>318828</v>
      </c>
      <c r="F117" s="41" t="s">
        <v>104</v>
      </c>
      <c r="G117" s="44">
        <v>1</v>
      </c>
      <c r="H117" s="44" t="s">
        <v>167</v>
      </c>
      <c r="I117" s="41"/>
      <c r="J117" s="36">
        <v>0</v>
      </c>
      <c r="K117" s="37">
        <v>22</v>
      </c>
      <c r="L117" s="38">
        <f t="shared" si="1"/>
        <v>0</v>
      </c>
      <c r="M117" s="40" t="s">
        <v>561</v>
      </c>
    </row>
    <row r="118" spans="1:13" s="35" customFormat="1">
      <c r="A118" s="39"/>
      <c r="B118" s="43" t="s">
        <v>122</v>
      </c>
      <c r="C118" s="41" t="s">
        <v>132</v>
      </c>
      <c r="D118" s="41" t="s">
        <v>90</v>
      </c>
      <c r="E118" s="42">
        <v>318829</v>
      </c>
      <c r="F118" s="41" t="s">
        <v>104</v>
      </c>
      <c r="G118" s="44">
        <v>1</v>
      </c>
      <c r="H118" s="44" t="s">
        <v>168</v>
      </c>
      <c r="I118" s="41"/>
      <c r="J118" s="36">
        <v>0</v>
      </c>
      <c r="K118" s="37">
        <v>86</v>
      </c>
      <c r="L118" s="38">
        <f t="shared" si="1"/>
        <v>0</v>
      </c>
      <c r="M118" s="40" t="s">
        <v>562</v>
      </c>
    </row>
    <row r="119" spans="1:13" s="35" customFormat="1">
      <c r="A119" s="39"/>
      <c r="B119" s="43" t="s">
        <v>122</v>
      </c>
      <c r="C119" s="41" t="s">
        <v>132</v>
      </c>
      <c r="D119" s="41" t="s">
        <v>90</v>
      </c>
      <c r="E119" s="42">
        <v>318830</v>
      </c>
      <c r="F119" s="41" t="s">
        <v>104</v>
      </c>
      <c r="G119" s="44">
        <v>1</v>
      </c>
      <c r="H119" s="44" t="s">
        <v>169</v>
      </c>
      <c r="I119" s="41"/>
      <c r="J119" s="36">
        <v>0</v>
      </c>
      <c r="K119" s="37">
        <v>86</v>
      </c>
      <c r="L119" s="38">
        <f t="shared" si="1"/>
        <v>0</v>
      </c>
      <c r="M119" s="40" t="s">
        <v>563</v>
      </c>
    </row>
    <row r="120" spans="1:13" s="35" customFormat="1">
      <c r="A120" s="39"/>
      <c r="B120" s="43" t="s">
        <v>122</v>
      </c>
      <c r="C120" s="41" t="s">
        <v>132</v>
      </c>
      <c r="D120" s="41" t="s">
        <v>90</v>
      </c>
      <c r="E120" s="42">
        <v>318831</v>
      </c>
      <c r="F120" s="41" t="s">
        <v>104</v>
      </c>
      <c r="G120" s="44">
        <v>1</v>
      </c>
      <c r="H120" s="44" t="s">
        <v>170</v>
      </c>
      <c r="I120" s="41"/>
      <c r="J120" s="36">
        <v>0</v>
      </c>
      <c r="K120" s="37">
        <v>26</v>
      </c>
      <c r="L120" s="38">
        <f t="shared" si="1"/>
        <v>0</v>
      </c>
      <c r="M120" s="40" t="s">
        <v>564</v>
      </c>
    </row>
    <row r="121" spans="1:13" s="35" customFormat="1">
      <c r="A121" s="39"/>
      <c r="B121" s="43" t="s">
        <v>122</v>
      </c>
      <c r="C121" s="41" t="s">
        <v>132</v>
      </c>
      <c r="D121" s="41" t="s">
        <v>90</v>
      </c>
      <c r="E121" s="42">
        <v>337446</v>
      </c>
      <c r="F121" s="41" t="s">
        <v>104</v>
      </c>
      <c r="G121" s="44">
        <v>1</v>
      </c>
      <c r="H121" s="44" t="s">
        <v>171</v>
      </c>
      <c r="I121" s="41"/>
      <c r="J121" s="36">
        <v>0</v>
      </c>
      <c r="K121" s="37">
        <v>37</v>
      </c>
      <c r="L121" s="38">
        <f t="shared" si="1"/>
        <v>0</v>
      </c>
      <c r="M121" s="40" t="s">
        <v>565</v>
      </c>
    </row>
    <row r="122" spans="1:13" s="35" customFormat="1">
      <c r="A122" s="39"/>
      <c r="B122" s="43" t="s">
        <v>122</v>
      </c>
      <c r="C122" s="41" t="s">
        <v>132</v>
      </c>
      <c r="D122" s="41" t="s">
        <v>90</v>
      </c>
      <c r="E122" s="42">
        <v>318832</v>
      </c>
      <c r="F122" s="41" t="s">
        <v>104</v>
      </c>
      <c r="G122" s="44">
        <v>1</v>
      </c>
      <c r="H122" s="44" t="s">
        <v>172</v>
      </c>
      <c r="I122" s="41"/>
      <c r="J122" s="36">
        <v>0</v>
      </c>
      <c r="K122" s="37">
        <v>30</v>
      </c>
      <c r="L122" s="38">
        <f t="shared" si="1"/>
        <v>0</v>
      </c>
      <c r="M122" s="40" t="s">
        <v>566</v>
      </c>
    </row>
    <row r="123" spans="1:13" s="35" customFormat="1">
      <c r="A123" s="39"/>
      <c r="B123" s="43" t="s">
        <v>122</v>
      </c>
      <c r="C123" s="41" t="s">
        <v>132</v>
      </c>
      <c r="D123" s="41" t="s">
        <v>90</v>
      </c>
      <c r="E123" s="42">
        <v>337447</v>
      </c>
      <c r="F123" s="41" t="s">
        <v>104</v>
      </c>
      <c r="G123" s="44">
        <v>1</v>
      </c>
      <c r="H123" s="44" t="s">
        <v>173</v>
      </c>
      <c r="I123" s="41"/>
      <c r="J123" s="36">
        <v>0</v>
      </c>
      <c r="K123" s="37">
        <v>36</v>
      </c>
      <c r="L123" s="38">
        <f t="shared" si="1"/>
        <v>0</v>
      </c>
      <c r="M123" s="40" t="s">
        <v>567</v>
      </c>
    </row>
    <row r="124" spans="1:13" s="35" customFormat="1">
      <c r="A124" s="39"/>
      <c r="B124" s="43" t="s">
        <v>122</v>
      </c>
      <c r="C124" s="41" t="s">
        <v>132</v>
      </c>
      <c r="D124" s="41" t="s">
        <v>90</v>
      </c>
      <c r="E124" s="42">
        <v>337448</v>
      </c>
      <c r="F124" s="41" t="s">
        <v>104</v>
      </c>
      <c r="G124" s="44">
        <v>1</v>
      </c>
      <c r="H124" s="44" t="s">
        <v>174</v>
      </c>
      <c r="I124" s="41"/>
      <c r="J124" s="36">
        <v>0</v>
      </c>
      <c r="K124" s="37">
        <v>37</v>
      </c>
      <c r="L124" s="38">
        <f t="shared" si="1"/>
        <v>0</v>
      </c>
      <c r="M124" s="40" t="s">
        <v>568</v>
      </c>
    </row>
    <row r="125" spans="1:13" s="35" customFormat="1">
      <c r="A125" s="39"/>
      <c r="B125" s="43" t="s">
        <v>122</v>
      </c>
      <c r="C125" s="41" t="s">
        <v>132</v>
      </c>
      <c r="D125" s="41" t="s">
        <v>90</v>
      </c>
      <c r="E125" s="42">
        <v>318833</v>
      </c>
      <c r="F125" s="41" t="s">
        <v>104</v>
      </c>
      <c r="G125" s="44">
        <v>1</v>
      </c>
      <c r="H125" s="44" t="s">
        <v>175</v>
      </c>
      <c r="I125" s="41"/>
      <c r="J125" s="36">
        <v>0</v>
      </c>
      <c r="K125" s="37">
        <v>23</v>
      </c>
      <c r="L125" s="38">
        <f t="shared" si="1"/>
        <v>0</v>
      </c>
      <c r="M125" s="40" t="s">
        <v>569</v>
      </c>
    </row>
    <row r="126" spans="1:13" s="35" customFormat="1">
      <c r="A126" s="39"/>
      <c r="B126" s="43" t="s">
        <v>122</v>
      </c>
      <c r="C126" s="41" t="s">
        <v>132</v>
      </c>
      <c r="D126" s="41" t="s">
        <v>90</v>
      </c>
      <c r="E126" s="42">
        <v>318834</v>
      </c>
      <c r="F126" s="41" t="s">
        <v>104</v>
      </c>
      <c r="G126" s="44">
        <v>1</v>
      </c>
      <c r="H126" s="44" t="s">
        <v>176</v>
      </c>
      <c r="I126" s="41"/>
      <c r="J126" s="36">
        <v>0</v>
      </c>
      <c r="K126" s="37">
        <v>23</v>
      </c>
      <c r="L126" s="38">
        <f t="shared" si="1"/>
        <v>0</v>
      </c>
      <c r="M126" s="40" t="s">
        <v>570</v>
      </c>
    </row>
    <row r="127" spans="1:13" s="35" customFormat="1">
      <c r="A127" s="39"/>
      <c r="B127" s="43" t="s">
        <v>122</v>
      </c>
      <c r="C127" s="41" t="s">
        <v>132</v>
      </c>
      <c r="D127" s="41" t="s">
        <v>90</v>
      </c>
      <c r="E127" s="42">
        <v>318835</v>
      </c>
      <c r="F127" s="41" t="s">
        <v>104</v>
      </c>
      <c r="G127" s="44">
        <v>1</v>
      </c>
      <c r="H127" s="44" t="s">
        <v>177</v>
      </c>
      <c r="I127" s="41"/>
      <c r="J127" s="36">
        <v>0</v>
      </c>
      <c r="K127" s="37">
        <v>17</v>
      </c>
      <c r="L127" s="38">
        <f t="shared" si="1"/>
        <v>0</v>
      </c>
      <c r="M127" s="40" t="s">
        <v>571</v>
      </c>
    </row>
    <row r="128" spans="1:13" s="35" customFormat="1">
      <c r="A128" s="39"/>
      <c r="B128" s="43" t="s">
        <v>122</v>
      </c>
      <c r="C128" s="41" t="s">
        <v>132</v>
      </c>
      <c r="D128" s="41" t="s">
        <v>90</v>
      </c>
      <c r="E128" s="42">
        <v>318836</v>
      </c>
      <c r="F128" s="41" t="s">
        <v>104</v>
      </c>
      <c r="G128" s="44">
        <v>1</v>
      </c>
      <c r="H128" s="44" t="s">
        <v>178</v>
      </c>
      <c r="I128" s="41"/>
      <c r="J128" s="36">
        <v>0</v>
      </c>
      <c r="K128" s="37">
        <v>24</v>
      </c>
      <c r="L128" s="38">
        <f t="shared" si="1"/>
        <v>0</v>
      </c>
      <c r="M128" s="40" t="s">
        <v>572</v>
      </c>
    </row>
    <row r="129" spans="1:13" s="35" customFormat="1">
      <c r="A129" s="39"/>
      <c r="B129" s="43" t="s">
        <v>122</v>
      </c>
      <c r="C129" s="41" t="s">
        <v>132</v>
      </c>
      <c r="D129" s="41" t="s">
        <v>90</v>
      </c>
      <c r="E129" s="42">
        <v>337449</v>
      </c>
      <c r="F129" s="41" t="s">
        <v>104</v>
      </c>
      <c r="G129" s="44">
        <v>1</v>
      </c>
      <c r="H129" s="44" t="s">
        <v>179</v>
      </c>
      <c r="I129" s="41"/>
      <c r="J129" s="36">
        <v>0</v>
      </c>
      <c r="K129" s="37">
        <v>44</v>
      </c>
      <c r="L129" s="38">
        <f t="shared" si="1"/>
        <v>0</v>
      </c>
      <c r="M129" s="40" t="s">
        <v>573</v>
      </c>
    </row>
    <row r="130" spans="1:13" s="35" customFormat="1">
      <c r="A130" s="39"/>
      <c r="B130" s="43" t="s">
        <v>122</v>
      </c>
      <c r="C130" s="41" t="s">
        <v>132</v>
      </c>
      <c r="D130" s="41" t="s">
        <v>90</v>
      </c>
      <c r="E130" s="42">
        <v>318837</v>
      </c>
      <c r="F130" s="41" t="s">
        <v>104</v>
      </c>
      <c r="G130" s="44">
        <v>1</v>
      </c>
      <c r="H130" s="44" t="s">
        <v>180</v>
      </c>
      <c r="I130" s="41"/>
      <c r="J130" s="36">
        <v>0</v>
      </c>
      <c r="K130" s="37">
        <v>20</v>
      </c>
      <c r="L130" s="38">
        <f t="shared" si="1"/>
        <v>0</v>
      </c>
      <c r="M130" s="40" t="s">
        <v>574</v>
      </c>
    </row>
    <row r="131" spans="1:13" s="35" customFormat="1">
      <c r="A131" s="39"/>
      <c r="B131" s="43" t="s">
        <v>122</v>
      </c>
      <c r="C131" s="41" t="s">
        <v>132</v>
      </c>
      <c r="D131" s="41" t="s">
        <v>90</v>
      </c>
      <c r="E131" s="42">
        <v>318838</v>
      </c>
      <c r="F131" s="41" t="s">
        <v>104</v>
      </c>
      <c r="G131" s="44">
        <v>1</v>
      </c>
      <c r="H131" s="44" t="s">
        <v>181</v>
      </c>
      <c r="I131" s="41"/>
      <c r="J131" s="36">
        <v>0</v>
      </c>
      <c r="K131" s="37">
        <v>27</v>
      </c>
      <c r="L131" s="38">
        <f t="shared" ref="L131:L180" si="2">J131*K131</f>
        <v>0</v>
      </c>
      <c r="M131" s="40" t="s">
        <v>575</v>
      </c>
    </row>
    <row r="132" spans="1:13" s="35" customFormat="1">
      <c r="A132" s="39"/>
      <c r="B132" s="43" t="s">
        <v>122</v>
      </c>
      <c r="C132" s="41" t="s">
        <v>132</v>
      </c>
      <c r="D132" s="41" t="s">
        <v>90</v>
      </c>
      <c r="E132" s="42">
        <v>337450</v>
      </c>
      <c r="F132" s="41" t="s">
        <v>104</v>
      </c>
      <c r="G132" s="44">
        <v>1</v>
      </c>
      <c r="H132" s="44" t="s">
        <v>182</v>
      </c>
      <c r="I132" s="41"/>
      <c r="J132" s="36">
        <v>0</v>
      </c>
      <c r="K132" s="37">
        <v>39</v>
      </c>
      <c r="L132" s="38">
        <f t="shared" si="2"/>
        <v>0</v>
      </c>
      <c r="M132" s="40" t="s">
        <v>576</v>
      </c>
    </row>
    <row r="133" spans="1:13" s="35" customFormat="1">
      <c r="A133" s="39"/>
      <c r="B133" s="43" t="s">
        <v>122</v>
      </c>
      <c r="C133" s="41" t="s">
        <v>132</v>
      </c>
      <c r="D133" s="41" t="s">
        <v>90</v>
      </c>
      <c r="E133" s="42">
        <v>337451</v>
      </c>
      <c r="F133" s="41" t="s">
        <v>104</v>
      </c>
      <c r="G133" s="44">
        <v>1</v>
      </c>
      <c r="H133" s="44" t="s">
        <v>183</v>
      </c>
      <c r="I133" s="41"/>
      <c r="J133" s="36">
        <v>0</v>
      </c>
      <c r="K133" s="37">
        <v>165</v>
      </c>
      <c r="L133" s="38">
        <f t="shared" si="2"/>
        <v>0</v>
      </c>
      <c r="M133" s="40" t="s">
        <v>577</v>
      </c>
    </row>
    <row r="134" spans="1:13" s="35" customFormat="1">
      <c r="A134" s="39"/>
      <c r="B134" s="43" t="s">
        <v>122</v>
      </c>
      <c r="C134" s="41" t="s">
        <v>132</v>
      </c>
      <c r="D134" s="41" t="s">
        <v>90</v>
      </c>
      <c r="E134" s="42">
        <v>323241</v>
      </c>
      <c r="F134" s="41" t="s">
        <v>104</v>
      </c>
      <c r="G134" s="44">
        <v>1</v>
      </c>
      <c r="H134" s="44" t="s">
        <v>184</v>
      </c>
      <c r="I134" s="41"/>
      <c r="J134" s="36">
        <v>0</v>
      </c>
      <c r="K134" s="37">
        <v>11468</v>
      </c>
      <c r="L134" s="38">
        <f t="shared" si="2"/>
        <v>0</v>
      </c>
      <c r="M134" s="40" t="s">
        <v>578</v>
      </c>
    </row>
    <row r="135" spans="1:13" s="35" customFormat="1">
      <c r="A135" s="39"/>
      <c r="B135" s="43" t="s">
        <v>122</v>
      </c>
      <c r="C135" s="41" t="s">
        <v>132</v>
      </c>
      <c r="D135" s="41" t="s">
        <v>90</v>
      </c>
      <c r="E135" s="42">
        <v>337493</v>
      </c>
      <c r="F135" s="41" t="s">
        <v>104</v>
      </c>
      <c r="G135" s="44">
        <v>1</v>
      </c>
      <c r="H135" s="44" t="s">
        <v>185</v>
      </c>
      <c r="I135" s="41"/>
      <c r="J135" s="36">
        <v>0</v>
      </c>
      <c r="K135" s="37">
        <v>43</v>
      </c>
      <c r="L135" s="38">
        <f t="shared" si="2"/>
        <v>0</v>
      </c>
      <c r="M135" s="40" t="s">
        <v>579</v>
      </c>
    </row>
    <row r="136" spans="1:13" s="35" customFormat="1">
      <c r="A136" s="39"/>
      <c r="B136" s="43" t="s">
        <v>122</v>
      </c>
      <c r="C136" s="41" t="s">
        <v>132</v>
      </c>
      <c r="D136" s="41" t="s">
        <v>20</v>
      </c>
      <c r="E136" s="42">
        <v>335862</v>
      </c>
      <c r="F136" s="41" t="s">
        <v>186</v>
      </c>
      <c r="G136" s="44">
        <v>1</v>
      </c>
      <c r="H136" s="44" t="s">
        <v>187</v>
      </c>
      <c r="I136" s="41"/>
      <c r="J136" s="36">
        <v>0</v>
      </c>
      <c r="K136" s="37">
        <v>244</v>
      </c>
      <c r="L136" s="38">
        <f t="shared" si="2"/>
        <v>0</v>
      </c>
      <c r="M136" s="40" t="s">
        <v>580</v>
      </c>
    </row>
    <row r="137" spans="1:13" s="35" customFormat="1">
      <c r="A137" s="39"/>
      <c r="B137" s="43" t="s">
        <v>122</v>
      </c>
      <c r="C137" s="41" t="s">
        <v>132</v>
      </c>
      <c r="D137" s="41" t="s">
        <v>23</v>
      </c>
      <c r="E137" s="42">
        <v>325694</v>
      </c>
      <c r="F137" s="41" t="s">
        <v>188</v>
      </c>
      <c r="G137" s="44">
        <v>1</v>
      </c>
      <c r="H137" s="44" t="s">
        <v>189</v>
      </c>
      <c r="I137" s="41"/>
      <c r="J137" s="36">
        <v>0</v>
      </c>
      <c r="K137" s="37">
        <v>853</v>
      </c>
      <c r="L137" s="38">
        <f t="shared" si="2"/>
        <v>0</v>
      </c>
      <c r="M137" s="40" t="s">
        <v>581</v>
      </c>
    </row>
    <row r="138" spans="1:13" s="35" customFormat="1" ht="26.4">
      <c r="A138" s="39"/>
      <c r="B138" s="43" t="s">
        <v>190</v>
      </c>
      <c r="C138" s="41" t="s">
        <v>191</v>
      </c>
      <c r="D138" s="41" t="s">
        <v>90</v>
      </c>
      <c r="E138" s="42">
        <v>339391</v>
      </c>
      <c r="F138" s="41" t="s">
        <v>192</v>
      </c>
      <c r="G138" s="44">
        <v>1</v>
      </c>
      <c r="H138" s="44" t="s">
        <v>437</v>
      </c>
      <c r="I138" s="41" t="s">
        <v>438</v>
      </c>
      <c r="J138" s="36">
        <v>0</v>
      </c>
      <c r="K138" s="37">
        <v>142</v>
      </c>
      <c r="L138" s="38">
        <f t="shared" si="2"/>
        <v>0</v>
      </c>
      <c r="M138" s="40" t="s">
        <v>582</v>
      </c>
    </row>
    <row r="139" spans="1:13" s="35" customFormat="1" ht="26.4">
      <c r="A139" s="39"/>
      <c r="B139" s="43" t="s">
        <v>190</v>
      </c>
      <c r="C139" s="41" t="s">
        <v>191</v>
      </c>
      <c r="D139" s="41" t="s">
        <v>90</v>
      </c>
      <c r="E139" s="42">
        <v>335682</v>
      </c>
      <c r="F139" s="41" t="s">
        <v>192</v>
      </c>
      <c r="G139" s="44">
        <v>1</v>
      </c>
      <c r="H139" s="44" t="s">
        <v>193</v>
      </c>
      <c r="I139" s="41" t="s">
        <v>194</v>
      </c>
      <c r="J139" s="36">
        <v>0</v>
      </c>
      <c r="K139" s="37">
        <v>162</v>
      </c>
      <c r="L139" s="38">
        <f t="shared" si="2"/>
        <v>0</v>
      </c>
      <c r="M139" s="40" t="s">
        <v>583</v>
      </c>
    </row>
    <row r="140" spans="1:13" s="35" customFormat="1">
      <c r="A140" s="39"/>
      <c r="B140" s="43" t="s">
        <v>190</v>
      </c>
      <c r="C140" s="41" t="s">
        <v>195</v>
      </c>
      <c r="D140" s="41" t="s">
        <v>23</v>
      </c>
      <c r="E140" s="42">
        <v>335631</v>
      </c>
      <c r="F140" s="41" t="s">
        <v>196</v>
      </c>
      <c r="G140" s="44">
        <v>1</v>
      </c>
      <c r="H140" s="44" t="s">
        <v>197</v>
      </c>
      <c r="I140" s="41" t="s">
        <v>198</v>
      </c>
      <c r="J140" s="36">
        <v>0</v>
      </c>
      <c r="K140" s="37">
        <v>309</v>
      </c>
      <c r="L140" s="38">
        <f t="shared" si="2"/>
        <v>0</v>
      </c>
      <c r="M140" s="40" t="s">
        <v>450</v>
      </c>
    </row>
    <row r="141" spans="1:13" s="35" customFormat="1" ht="26.4">
      <c r="A141" s="39"/>
      <c r="B141" s="43" t="s">
        <v>190</v>
      </c>
      <c r="C141" s="41" t="s">
        <v>195</v>
      </c>
      <c r="D141" s="41" t="s">
        <v>23</v>
      </c>
      <c r="E141" s="42">
        <v>335636</v>
      </c>
      <c r="F141" s="41" t="s">
        <v>196</v>
      </c>
      <c r="G141" s="44">
        <v>1</v>
      </c>
      <c r="H141" s="44" t="s">
        <v>199</v>
      </c>
      <c r="I141" s="41" t="s">
        <v>200</v>
      </c>
      <c r="J141" s="36">
        <v>0</v>
      </c>
      <c r="K141" s="37">
        <v>999</v>
      </c>
      <c r="L141" s="38">
        <f t="shared" si="2"/>
        <v>0</v>
      </c>
      <c r="M141" s="40" t="s">
        <v>465</v>
      </c>
    </row>
    <row r="142" spans="1:13" s="35" customFormat="1">
      <c r="A142" s="39"/>
      <c r="B142" s="43" t="s">
        <v>190</v>
      </c>
      <c r="C142" s="41" t="s">
        <v>195</v>
      </c>
      <c r="D142" s="41" t="s">
        <v>23</v>
      </c>
      <c r="E142" s="42">
        <v>335760</v>
      </c>
      <c r="F142" s="41" t="s">
        <v>201</v>
      </c>
      <c r="G142" s="44">
        <v>1</v>
      </c>
      <c r="H142" s="44" t="s">
        <v>202</v>
      </c>
      <c r="I142" s="41" t="s">
        <v>203</v>
      </c>
      <c r="J142" s="36">
        <v>0</v>
      </c>
      <c r="K142" s="37">
        <v>542</v>
      </c>
      <c r="L142" s="38">
        <f t="shared" si="2"/>
        <v>0</v>
      </c>
      <c r="M142" s="40" t="s">
        <v>466</v>
      </c>
    </row>
    <row r="143" spans="1:13" s="35" customFormat="1" ht="26.4">
      <c r="A143" s="39"/>
      <c r="B143" s="43" t="s">
        <v>190</v>
      </c>
      <c r="C143" s="41" t="s">
        <v>195</v>
      </c>
      <c r="D143" s="41" t="s">
        <v>23</v>
      </c>
      <c r="E143" s="42">
        <v>335783</v>
      </c>
      <c r="F143" s="41" t="s">
        <v>201</v>
      </c>
      <c r="G143" s="44">
        <v>1</v>
      </c>
      <c r="H143" s="44" t="s">
        <v>204</v>
      </c>
      <c r="I143" s="41" t="s">
        <v>205</v>
      </c>
      <c r="J143" s="36">
        <v>0</v>
      </c>
      <c r="K143" s="37">
        <v>564</v>
      </c>
      <c r="L143" s="38">
        <f t="shared" si="2"/>
        <v>0</v>
      </c>
      <c r="M143" s="40" t="s">
        <v>467</v>
      </c>
    </row>
    <row r="144" spans="1:13" s="35" customFormat="1">
      <c r="A144" s="39"/>
      <c r="B144" s="43" t="s">
        <v>190</v>
      </c>
      <c r="C144" s="41" t="s">
        <v>206</v>
      </c>
      <c r="D144" s="41" t="s">
        <v>27</v>
      </c>
      <c r="E144" s="42">
        <v>333779</v>
      </c>
      <c r="F144" s="41"/>
      <c r="G144" s="44">
        <v>1</v>
      </c>
      <c r="H144" s="44" t="s">
        <v>207</v>
      </c>
      <c r="I144" s="41" t="s">
        <v>208</v>
      </c>
      <c r="J144" s="36">
        <v>0</v>
      </c>
      <c r="K144" s="37">
        <v>135</v>
      </c>
      <c r="L144" s="38">
        <f t="shared" si="2"/>
        <v>0</v>
      </c>
      <c r="M144" s="40" t="s">
        <v>449</v>
      </c>
    </row>
    <row r="145" spans="1:13" s="35" customFormat="1" ht="26.4">
      <c r="A145" s="39"/>
      <c r="B145" s="43" t="s">
        <v>190</v>
      </c>
      <c r="C145" s="41" t="s">
        <v>206</v>
      </c>
      <c r="D145" s="41" t="s">
        <v>27</v>
      </c>
      <c r="E145" s="42">
        <v>327149</v>
      </c>
      <c r="F145" s="41"/>
      <c r="G145" s="44">
        <v>1</v>
      </c>
      <c r="H145" s="44" t="s">
        <v>209</v>
      </c>
      <c r="I145" s="41"/>
      <c r="J145" s="36">
        <v>0</v>
      </c>
      <c r="K145" s="37">
        <v>1590</v>
      </c>
      <c r="L145" s="38">
        <f t="shared" si="2"/>
        <v>0</v>
      </c>
      <c r="M145" s="40" t="s">
        <v>461</v>
      </c>
    </row>
    <row r="146" spans="1:13" s="35" customFormat="1">
      <c r="A146" s="39"/>
      <c r="B146" s="43" t="s">
        <v>190</v>
      </c>
      <c r="C146" s="41" t="s">
        <v>206</v>
      </c>
      <c r="D146" s="41" t="s">
        <v>27</v>
      </c>
      <c r="E146" s="42">
        <v>326947</v>
      </c>
      <c r="F146" s="41"/>
      <c r="G146" s="44">
        <v>1</v>
      </c>
      <c r="H146" s="44" t="s">
        <v>210</v>
      </c>
      <c r="I146" s="41"/>
      <c r="J146" s="36">
        <v>0</v>
      </c>
      <c r="K146" s="37">
        <v>89</v>
      </c>
      <c r="L146" s="38">
        <f t="shared" si="2"/>
        <v>0</v>
      </c>
      <c r="M146" s="40" t="s">
        <v>484</v>
      </c>
    </row>
    <row r="147" spans="1:13" s="35" customFormat="1">
      <c r="A147" s="39"/>
      <c r="B147" s="43" t="s">
        <v>190</v>
      </c>
      <c r="C147" s="41" t="s">
        <v>206</v>
      </c>
      <c r="D147" s="41" t="s">
        <v>27</v>
      </c>
      <c r="E147" s="42">
        <v>337457</v>
      </c>
      <c r="F147" s="41"/>
      <c r="G147" s="44">
        <v>1</v>
      </c>
      <c r="H147" s="44" t="s">
        <v>211</v>
      </c>
      <c r="I147" s="41"/>
      <c r="J147" s="36">
        <v>0</v>
      </c>
      <c r="K147" s="37">
        <v>323</v>
      </c>
      <c r="L147" s="38">
        <f t="shared" si="2"/>
        <v>0</v>
      </c>
      <c r="M147" s="40" t="s">
        <v>584</v>
      </c>
    </row>
    <row r="148" spans="1:13" s="35" customFormat="1">
      <c r="A148" s="39"/>
      <c r="B148" s="43" t="s">
        <v>190</v>
      </c>
      <c r="C148" s="41" t="s">
        <v>206</v>
      </c>
      <c r="D148" s="41" t="s">
        <v>27</v>
      </c>
      <c r="E148" s="42">
        <v>336807</v>
      </c>
      <c r="F148" s="41"/>
      <c r="G148" s="44">
        <v>1</v>
      </c>
      <c r="H148" s="44" t="s">
        <v>212</v>
      </c>
      <c r="I148" s="41"/>
      <c r="J148" s="36">
        <v>0</v>
      </c>
      <c r="K148" s="37">
        <v>561</v>
      </c>
      <c r="L148" s="38">
        <f t="shared" si="2"/>
        <v>0</v>
      </c>
      <c r="M148" s="40" t="s">
        <v>585</v>
      </c>
    </row>
    <row r="149" spans="1:13" s="35" customFormat="1" ht="26.4">
      <c r="A149" s="39"/>
      <c r="B149" s="43" t="s">
        <v>190</v>
      </c>
      <c r="C149" s="41" t="s">
        <v>206</v>
      </c>
      <c r="D149" s="41" t="s">
        <v>27</v>
      </c>
      <c r="E149" s="42">
        <v>337643</v>
      </c>
      <c r="F149" s="41"/>
      <c r="G149" s="44">
        <v>1</v>
      </c>
      <c r="H149" s="44" t="s">
        <v>213</v>
      </c>
      <c r="I149" s="41"/>
      <c r="J149" s="36">
        <v>0</v>
      </c>
      <c r="K149" s="37">
        <v>671</v>
      </c>
      <c r="L149" s="38">
        <f t="shared" si="2"/>
        <v>0</v>
      </c>
      <c r="M149" s="40" t="s">
        <v>586</v>
      </c>
    </row>
    <row r="150" spans="1:13" s="35" customFormat="1" ht="26.4">
      <c r="A150" s="39"/>
      <c r="B150" s="43" t="s">
        <v>190</v>
      </c>
      <c r="C150" s="41" t="s">
        <v>206</v>
      </c>
      <c r="D150" s="41" t="s">
        <v>27</v>
      </c>
      <c r="E150" s="42">
        <v>337644</v>
      </c>
      <c r="F150" s="41"/>
      <c r="G150" s="44">
        <v>1</v>
      </c>
      <c r="H150" s="44" t="s">
        <v>214</v>
      </c>
      <c r="I150" s="41"/>
      <c r="J150" s="36">
        <v>0</v>
      </c>
      <c r="K150" s="37">
        <v>610</v>
      </c>
      <c r="L150" s="38">
        <f t="shared" si="2"/>
        <v>0</v>
      </c>
      <c r="M150" s="40" t="s">
        <v>587</v>
      </c>
    </row>
    <row r="151" spans="1:13" s="35" customFormat="1" ht="26.4">
      <c r="A151" s="39"/>
      <c r="B151" s="43" t="s">
        <v>190</v>
      </c>
      <c r="C151" s="41" t="s">
        <v>206</v>
      </c>
      <c r="D151" s="41" t="s">
        <v>27</v>
      </c>
      <c r="E151" s="42">
        <v>337649</v>
      </c>
      <c r="F151" s="41"/>
      <c r="G151" s="44">
        <v>1</v>
      </c>
      <c r="H151" s="44" t="s">
        <v>215</v>
      </c>
      <c r="I151" s="41"/>
      <c r="J151" s="36">
        <v>0</v>
      </c>
      <c r="K151" s="37">
        <v>406</v>
      </c>
      <c r="L151" s="38">
        <f t="shared" si="2"/>
        <v>0</v>
      </c>
      <c r="M151" s="40" t="s">
        <v>588</v>
      </c>
    </row>
    <row r="152" spans="1:13" s="35" customFormat="1">
      <c r="A152" s="39"/>
      <c r="B152" s="43" t="s">
        <v>190</v>
      </c>
      <c r="C152" s="41" t="s">
        <v>206</v>
      </c>
      <c r="D152" s="41" t="s">
        <v>27</v>
      </c>
      <c r="E152" s="42">
        <v>337650</v>
      </c>
      <c r="F152" s="41"/>
      <c r="G152" s="44">
        <v>1</v>
      </c>
      <c r="H152" s="44" t="s">
        <v>216</v>
      </c>
      <c r="I152" s="41"/>
      <c r="J152" s="36">
        <v>0</v>
      </c>
      <c r="K152" s="37">
        <v>610</v>
      </c>
      <c r="L152" s="38">
        <f t="shared" si="2"/>
        <v>0</v>
      </c>
      <c r="M152" s="40" t="s">
        <v>589</v>
      </c>
    </row>
    <row r="153" spans="1:13" s="35" customFormat="1">
      <c r="A153" s="39"/>
      <c r="B153" s="43" t="s">
        <v>190</v>
      </c>
      <c r="C153" s="41" t="s">
        <v>206</v>
      </c>
      <c r="D153" s="41" t="s">
        <v>27</v>
      </c>
      <c r="E153" s="42">
        <v>337586</v>
      </c>
      <c r="F153" s="41"/>
      <c r="G153" s="44">
        <v>1</v>
      </c>
      <c r="H153" s="44" t="s">
        <v>217</v>
      </c>
      <c r="I153" s="41"/>
      <c r="J153" s="36">
        <v>0</v>
      </c>
      <c r="K153" s="37">
        <v>248</v>
      </c>
      <c r="L153" s="38">
        <f t="shared" si="2"/>
        <v>0</v>
      </c>
      <c r="M153" s="40" t="s">
        <v>590</v>
      </c>
    </row>
    <row r="154" spans="1:13" s="35" customFormat="1">
      <c r="A154" s="39"/>
      <c r="B154" s="43" t="s">
        <v>190</v>
      </c>
      <c r="C154" s="41" t="s">
        <v>206</v>
      </c>
      <c r="D154" s="41" t="s">
        <v>27</v>
      </c>
      <c r="E154" s="42">
        <v>337581</v>
      </c>
      <c r="F154" s="41"/>
      <c r="G154" s="44">
        <v>1</v>
      </c>
      <c r="H154" s="44" t="s">
        <v>218</v>
      </c>
      <c r="I154" s="41"/>
      <c r="J154" s="36">
        <v>0</v>
      </c>
      <c r="K154" s="37">
        <v>144</v>
      </c>
      <c r="L154" s="38">
        <f t="shared" si="2"/>
        <v>0</v>
      </c>
      <c r="M154" s="40" t="s">
        <v>591</v>
      </c>
    </row>
    <row r="155" spans="1:13" s="35" customFormat="1">
      <c r="A155" s="39"/>
      <c r="B155" s="43" t="s">
        <v>190</v>
      </c>
      <c r="C155" s="41" t="s">
        <v>206</v>
      </c>
      <c r="D155" s="41" t="s">
        <v>46</v>
      </c>
      <c r="E155" s="42">
        <v>316179</v>
      </c>
      <c r="F155" s="41" t="s">
        <v>58</v>
      </c>
      <c r="G155" s="44">
        <v>1</v>
      </c>
      <c r="H155" s="44" t="s">
        <v>219</v>
      </c>
      <c r="I155" s="41" t="s">
        <v>220</v>
      </c>
      <c r="J155" s="36">
        <v>0</v>
      </c>
      <c r="K155" s="37">
        <v>238</v>
      </c>
      <c r="L155" s="38">
        <f t="shared" si="2"/>
        <v>0</v>
      </c>
      <c r="M155" s="40" t="s">
        <v>493</v>
      </c>
    </row>
    <row r="156" spans="1:13" s="35" customFormat="1" ht="26.4">
      <c r="A156" s="39"/>
      <c r="B156" s="43" t="s">
        <v>190</v>
      </c>
      <c r="C156" s="41" t="s">
        <v>206</v>
      </c>
      <c r="D156" s="41" t="s">
        <v>61</v>
      </c>
      <c r="E156" s="42">
        <v>335987</v>
      </c>
      <c r="F156" s="41" t="s">
        <v>62</v>
      </c>
      <c r="G156" s="44">
        <v>12</v>
      </c>
      <c r="H156" s="44" t="s">
        <v>221</v>
      </c>
      <c r="I156" s="41" t="s">
        <v>222</v>
      </c>
      <c r="J156" s="36">
        <v>0</v>
      </c>
      <c r="K156" s="37">
        <v>976</v>
      </c>
      <c r="L156" s="38">
        <f t="shared" si="2"/>
        <v>0</v>
      </c>
      <c r="M156" s="40" t="s">
        <v>446</v>
      </c>
    </row>
    <row r="157" spans="1:13" s="35" customFormat="1">
      <c r="A157" s="39"/>
      <c r="B157" s="43" t="s">
        <v>190</v>
      </c>
      <c r="C157" s="41" t="s">
        <v>206</v>
      </c>
      <c r="D157" s="41" t="s">
        <v>61</v>
      </c>
      <c r="E157" s="42">
        <v>335990</v>
      </c>
      <c r="F157" s="41" t="s">
        <v>62</v>
      </c>
      <c r="G157" s="44">
        <v>24</v>
      </c>
      <c r="H157" s="44" t="s">
        <v>223</v>
      </c>
      <c r="I157" s="41" t="s">
        <v>224</v>
      </c>
      <c r="J157" s="36">
        <v>0</v>
      </c>
      <c r="K157" s="37">
        <v>1891</v>
      </c>
      <c r="L157" s="38">
        <f t="shared" si="2"/>
        <v>0</v>
      </c>
      <c r="M157" s="40" t="s">
        <v>592</v>
      </c>
    </row>
    <row r="158" spans="1:13" s="35" customFormat="1">
      <c r="A158" s="39"/>
      <c r="B158" s="43" t="s">
        <v>190</v>
      </c>
      <c r="C158" s="41" t="s">
        <v>206</v>
      </c>
      <c r="D158" s="41" t="s">
        <v>61</v>
      </c>
      <c r="E158" s="42">
        <v>325607</v>
      </c>
      <c r="F158" s="41"/>
      <c r="G158" s="44">
        <v>1</v>
      </c>
      <c r="H158" s="44" t="s">
        <v>225</v>
      </c>
      <c r="I158" s="41" t="s">
        <v>226</v>
      </c>
      <c r="J158" s="36">
        <v>0</v>
      </c>
      <c r="K158" s="37">
        <v>598</v>
      </c>
      <c r="L158" s="38">
        <f t="shared" si="2"/>
        <v>0</v>
      </c>
      <c r="M158" s="40" t="s">
        <v>470</v>
      </c>
    </row>
    <row r="159" spans="1:13" s="35" customFormat="1">
      <c r="A159" s="39"/>
      <c r="B159" s="43" t="s">
        <v>190</v>
      </c>
      <c r="C159" s="41" t="s">
        <v>206</v>
      </c>
      <c r="D159" s="41" t="s">
        <v>61</v>
      </c>
      <c r="E159" s="42">
        <v>325580</v>
      </c>
      <c r="F159" s="41"/>
      <c r="G159" s="44">
        <v>1</v>
      </c>
      <c r="H159" s="44" t="s">
        <v>227</v>
      </c>
      <c r="I159" s="41" t="s">
        <v>228</v>
      </c>
      <c r="J159" s="36">
        <v>0</v>
      </c>
      <c r="K159" s="37">
        <v>146</v>
      </c>
      <c r="L159" s="38">
        <f t="shared" si="2"/>
        <v>0</v>
      </c>
      <c r="M159" s="40" t="s">
        <v>593</v>
      </c>
    </row>
    <row r="160" spans="1:13" s="35" customFormat="1" ht="26.4">
      <c r="A160" s="39"/>
      <c r="B160" s="43" t="s">
        <v>190</v>
      </c>
      <c r="C160" s="41" t="s">
        <v>206</v>
      </c>
      <c r="D160" s="41" t="s">
        <v>61</v>
      </c>
      <c r="E160" s="42">
        <v>322887</v>
      </c>
      <c r="F160" s="41"/>
      <c r="G160" s="44">
        <v>1</v>
      </c>
      <c r="H160" s="44" t="s">
        <v>229</v>
      </c>
      <c r="I160" s="41" t="s">
        <v>230</v>
      </c>
      <c r="J160" s="36">
        <v>0</v>
      </c>
      <c r="K160" s="37">
        <v>397</v>
      </c>
      <c r="L160" s="38">
        <f t="shared" si="2"/>
        <v>0</v>
      </c>
      <c r="M160" s="40" t="s">
        <v>594</v>
      </c>
    </row>
    <row r="161" spans="1:13" s="35" customFormat="1" ht="26.4">
      <c r="A161" s="39"/>
      <c r="B161" s="43" t="s">
        <v>190</v>
      </c>
      <c r="C161" s="41" t="s">
        <v>206</v>
      </c>
      <c r="D161" s="41" t="s">
        <v>61</v>
      </c>
      <c r="E161" s="42">
        <v>322886</v>
      </c>
      <c r="F161" s="41"/>
      <c r="G161" s="44">
        <v>1</v>
      </c>
      <c r="H161" s="44" t="s">
        <v>231</v>
      </c>
      <c r="I161" s="41" t="s">
        <v>232</v>
      </c>
      <c r="J161" s="36">
        <v>0</v>
      </c>
      <c r="K161" s="37">
        <v>744</v>
      </c>
      <c r="L161" s="38">
        <f t="shared" si="2"/>
        <v>0</v>
      </c>
      <c r="M161" s="40" t="s">
        <v>482</v>
      </c>
    </row>
    <row r="162" spans="1:13" s="35" customFormat="1">
      <c r="A162" s="39"/>
      <c r="B162" s="43" t="s">
        <v>190</v>
      </c>
      <c r="C162" s="41" t="s">
        <v>206</v>
      </c>
      <c r="D162" s="41" t="s">
        <v>61</v>
      </c>
      <c r="E162" s="42">
        <v>336564</v>
      </c>
      <c r="F162" s="41"/>
      <c r="G162" s="44">
        <v>1</v>
      </c>
      <c r="H162" s="44" t="s">
        <v>233</v>
      </c>
      <c r="I162" s="41" t="s">
        <v>234</v>
      </c>
      <c r="J162" s="36">
        <v>0</v>
      </c>
      <c r="K162" s="37">
        <v>482</v>
      </c>
      <c r="L162" s="38">
        <f t="shared" si="2"/>
        <v>0</v>
      </c>
      <c r="M162" s="40" t="s">
        <v>448</v>
      </c>
    </row>
    <row r="163" spans="1:13" s="35" customFormat="1">
      <c r="A163" s="39"/>
      <c r="B163" s="43" t="s">
        <v>190</v>
      </c>
      <c r="C163" s="41" t="s">
        <v>206</v>
      </c>
      <c r="D163" s="41" t="s">
        <v>61</v>
      </c>
      <c r="E163" s="42">
        <v>312915</v>
      </c>
      <c r="F163" s="41"/>
      <c r="G163" s="44">
        <v>1</v>
      </c>
      <c r="H163" s="44" t="s">
        <v>235</v>
      </c>
      <c r="I163" s="41" t="s">
        <v>236</v>
      </c>
      <c r="J163" s="36">
        <v>0</v>
      </c>
      <c r="K163" s="37">
        <v>24</v>
      </c>
      <c r="L163" s="38">
        <f t="shared" si="2"/>
        <v>0</v>
      </c>
      <c r="M163" s="40" t="s">
        <v>595</v>
      </c>
    </row>
    <row r="164" spans="1:13" s="35" customFormat="1">
      <c r="A164" s="39"/>
      <c r="B164" s="43" t="s">
        <v>190</v>
      </c>
      <c r="C164" s="41" t="s">
        <v>206</v>
      </c>
      <c r="D164" s="41" t="s">
        <v>61</v>
      </c>
      <c r="E164" s="42">
        <v>312913</v>
      </c>
      <c r="F164" s="41"/>
      <c r="G164" s="44">
        <v>1</v>
      </c>
      <c r="H164" s="44" t="s">
        <v>237</v>
      </c>
      <c r="I164" s="41" t="s">
        <v>238</v>
      </c>
      <c r="J164" s="36">
        <v>0</v>
      </c>
      <c r="K164" s="37">
        <v>85</v>
      </c>
      <c r="L164" s="38">
        <f t="shared" si="2"/>
        <v>0</v>
      </c>
      <c r="M164" s="40" t="s">
        <v>596</v>
      </c>
    </row>
    <row r="165" spans="1:13" s="35" customFormat="1">
      <c r="A165" s="39"/>
      <c r="B165" s="43" t="s">
        <v>190</v>
      </c>
      <c r="C165" s="41" t="s">
        <v>206</v>
      </c>
      <c r="D165" s="41" t="s">
        <v>61</v>
      </c>
      <c r="E165" s="42">
        <v>319141</v>
      </c>
      <c r="F165" s="41"/>
      <c r="G165" s="44">
        <v>1</v>
      </c>
      <c r="H165" s="44" t="s">
        <v>239</v>
      </c>
      <c r="I165" s="41" t="s">
        <v>240</v>
      </c>
      <c r="J165" s="36">
        <v>0</v>
      </c>
      <c r="K165" s="37">
        <v>61</v>
      </c>
      <c r="L165" s="38">
        <f t="shared" si="2"/>
        <v>0</v>
      </c>
      <c r="M165" s="40" t="s">
        <v>483</v>
      </c>
    </row>
    <row r="166" spans="1:13" s="35" customFormat="1">
      <c r="A166" s="39"/>
      <c r="B166" s="43" t="s">
        <v>190</v>
      </c>
      <c r="C166" s="41" t="s">
        <v>206</v>
      </c>
      <c r="D166" s="41" t="s">
        <v>61</v>
      </c>
      <c r="E166" s="42">
        <v>327875</v>
      </c>
      <c r="F166" s="41"/>
      <c r="G166" s="44">
        <v>1</v>
      </c>
      <c r="H166" s="44" t="s">
        <v>241</v>
      </c>
      <c r="I166" s="41" t="s">
        <v>242</v>
      </c>
      <c r="J166" s="36">
        <v>0</v>
      </c>
      <c r="K166" s="37">
        <v>262</v>
      </c>
      <c r="L166" s="38">
        <f t="shared" si="2"/>
        <v>0</v>
      </c>
      <c r="M166" s="40" t="s">
        <v>464</v>
      </c>
    </row>
    <row r="167" spans="1:13" s="35" customFormat="1">
      <c r="A167" s="39"/>
      <c r="B167" s="43" t="s">
        <v>190</v>
      </c>
      <c r="C167" s="41" t="s">
        <v>206</v>
      </c>
      <c r="D167" s="41" t="s">
        <v>61</v>
      </c>
      <c r="E167" s="42">
        <v>336418</v>
      </c>
      <c r="F167" s="41" t="s">
        <v>69</v>
      </c>
      <c r="G167" s="44">
        <v>1</v>
      </c>
      <c r="H167" s="44" t="s">
        <v>243</v>
      </c>
      <c r="I167" s="41"/>
      <c r="J167" s="36">
        <v>0</v>
      </c>
      <c r="K167" s="37">
        <v>90</v>
      </c>
      <c r="L167" s="38">
        <f t="shared" si="2"/>
        <v>0</v>
      </c>
      <c r="M167" s="40" t="s">
        <v>597</v>
      </c>
    </row>
    <row r="168" spans="1:13" s="35" customFormat="1" ht="26.4">
      <c r="A168" s="39"/>
      <c r="B168" s="43" t="s">
        <v>190</v>
      </c>
      <c r="C168" s="41" t="s">
        <v>206</v>
      </c>
      <c r="D168" s="41" t="s">
        <v>61</v>
      </c>
      <c r="E168" s="42">
        <v>312914</v>
      </c>
      <c r="F168" s="41"/>
      <c r="G168" s="44">
        <v>1</v>
      </c>
      <c r="H168" s="44" t="s">
        <v>244</v>
      </c>
      <c r="I168" s="41"/>
      <c r="J168" s="36">
        <v>0</v>
      </c>
      <c r="K168" s="37">
        <v>43</v>
      </c>
      <c r="L168" s="38">
        <f t="shared" si="2"/>
        <v>0</v>
      </c>
      <c r="M168" s="40" t="s">
        <v>598</v>
      </c>
    </row>
    <row r="169" spans="1:13" s="35" customFormat="1" ht="26.4">
      <c r="A169" s="39"/>
      <c r="B169" s="43" t="s">
        <v>190</v>
      </c>
      <c r="C169" s="41" t="s">
        <v>206</v>
      </c>
      <c r="D169" s="41" t="s">
        <v>61</v>
      </c>
      <c r="E169" s="42">
        <v>319136</v>
      </c>
      <c r="F169" s="41"/>
      <c r="G169" s="44">
        <v>1</v>
      </c>
      <c r="H169" s="44" t="s">
        <v>245</v>
      </c>
      <c r="I169" s="41"/>
      <c r="J169" s="36">
        <v>0</v>
      </c>
      <c r="K169" s="37">
        <v>61</v>
      </c>
      <c r="L169" s="38">
        <f t="shared" si="2"/>
        <v>0</v>
      </c>
      <c r="M169" s="40" t="s">
        <v>599</v>
      </c>
    </row>
    <row r="170" spans="1:13" s="35" customFormat="1" ht="26.4">
      <c r="A170" s="39"/>
      <c r="B170" s="43" t="s">
        <v>190</v>
      </c>
      <c r="C170" s="41" t="s">
        <v>206</v>
      </c>
      <c r="D170" s="41" t="s">
        <v>61</v>
      </c>
      <c r="E170" s="42">
        <v>319142</v>
      </c>
      <c r="F170" s="41"/>
      <c r="G170" s="44">
        <v>1</v>
      </c>
      <c r="H170" s="44" t="s">
        <v>246</v>
      </c>
      <c r="I170" s="41"/>
      <c r="J170" s="36">
        <v>0</v>
      </c>
      <c r="K170" s="37">
        <v>18</v>
      </c>
      <c r="L170" s="38">
        <f t="shared" si="2"/>
        <v>0</v>
      </c>
      <c r="M170" s="40" t="s">
        <v>600</v>
      </c>
    </row>
    <row r="171" spans="1:13" s="35" customFormat="1">
      <c r="A171" s="39"/>
      <c r="B171" s="43" t="s">
        <v>190</v>
      </c>
      <c r="C171" s="41" t="s">
        <v>206</v>
      </c>
      <c r="D171" s="41" t="s">
        <v>61</v>
      </c>
      <c r="E171" s="42">
        <v>337599</v>
      </c>
      <c r="F171" s="41"/>
      <c r="G171" s="44">
        <v>1</v>
      </c>
      <c r="H171" s="44" t="s">
        <v>247</v>
      </c>
      <c r="I171" s="41"/>
      <c r="J171" s="36">
        <v>0</v>
      </c>
      <c r="K171" s="37">
        <v>683</v>
      </c>
      <c r="L171" s="38">
        <f t="shared" si="2"/>
        <v>0</v>
      </c>
      <c r="M171" s="40" t="s">
        <v>601</v>
      </c>
    </row>
    <row r="172" spans="1:13" s="35" customFormat="1" ht="26.4">
      <c r="A172" s="39"/>
      <c r="B172" s="43" t="s">
        <v>190</v>
      </c>
      <c r="C172" s="41" t="s">
        <v>206</v>
      </c>
      <c r="D172" s="41" t="s">
        <v>61</v>
      </c>
      <c r="E172" s="42">
        <v>337600</v>
      </c>
      <c r="F172" s="41"/>
      <c r="G172" s="44">
        <v>1</v>
      </c>
      <c r="H172" s="44" t="s">
        <v>248</v>
      </c>
      <c r="I172" s="41"/>
      <c r="J172" s="36">
        <v>0</v>
      </c>
      <c r="K172" s="37">
        <v>939</v>
      </c>
      <c r="L172" s="38">
        <f t="shared" si="2"/>
        <v>0</v>
      </c>
      <c r="M172" s="40" t="s">
        <v>602</v>
      </c>
    </row>
    <row r="173" spans="1:13" s="35" customFormat="1">
      <c r="A173" s="39"/>
      <c r="B173" s="43" t="s">
        <v>190</v>
      </c>
      <c r="C173" s="41" t="s">
        <v>206</v>
      </c>
      <c r="D173" s="41" t="s">
        <v>61</v>
      </c>
      <c r="E173" s="42">
        <v>337518</v>
      </c>
      <c r="F173" s="41"/>
      <c r="G173" s="44">
        <v>1</v>
      </c>
      <c r="H173" s="44" t="s">
        <v>249</v>
      </c>
      <c r="I173" s="41"/>
      <c r="J173" s="36">
        <v>0</v>
      </c>
      <c r="K173" s="37">
        <v>903</v>
      </c>
      <c r="L173" s="38">
        <f t="shared" si="2"/>
        <v>0</v>
      </c>
      <c r="M173" s="40" t="s">
        <v>603</v>
      </c>
    </row>
    <row r="174" spans="1:13" s="35" customFormat="1" ht="26.4">
      <c r="A174" s="39"/>
      <c r="B174" s="43" t="s">
        <v>190</v>
      </c>
      <c r="C174" s="41" t="s">
        <v>206</v>
      </c>
      <c r="D174" s="41" t="s">
        <v>61</v>
      </c>
      <c r="E174" s="42">
        <v>337598</v>
      </c>
      <c r="F174" s="41"/>
      <c r="G174" s="44">
        <v>1</v>
      </c>
      <c r="H174" s="44" t="s">
        <v>250</v>
      </c>
      <c r="I174" s="41"/>
      <c r="J174" s="36">
        <v>0</v>
      </c>
      <c r="K174" s="37">
        <v>390</v>
      </c>
      <c r="L174" s="38">
        <f t="shared" si="2"/>
        <v>0</v>
      </c>
      <c r="M174" s="40" t="s">
        <v>604</v>
      </c>
    </row>
    <row r="175" spans="1:13" s="35" customFormat="1">
      <c r="A175" s="39"/>
      <c r="B175" s="43" t="s">
        <v>190</v>
      </c>
      <c r="C175" s="41" t="s">
        <v>206</v>
      </c>
      <c r="D175" s="41" t="s">
        <v>61</v>
      </c>
      <c r="E175" s="42">
        <v>325532</v>
      </c>
      <c r="F175" s="41"/>
      <c r="G175" s="44">
        <v>1</v>
      </c>
      <c r="H175" s="44" t="s">
        <v>251</v>
      </c>
      <c r="I175" s="41"/>
      <c r="J175" s="36">
        <v>0</v>
      </c>
      <c r="K175" s="37">
        <v>59</v>
      </c>
      <c r="L175" s="38">
        <f t="shared" si="2"/>
        <v>0</v>
      </c>
      <c r="M175" s="40" t="s">
        <v>479</v>
      </c>
    </row>
    <row r="176" spans="1:13" s="35" customFormat="1">
      <c r="A176" s="39"/>
      <c r="B176" s="43" t="s">
        <v>190</v>
      </c>
      <c r="C176" s="41" t="s">
        <v>206</v>
      </c>
      <c r="D176" s="41" t="s">
        <v>61</v>
      </c>
      <c r="E176" s="42">
        <v>331573</v>
      </c>
      <c r="F176" s="41"/>
      <c r="G176" s="44">
        <v>1</v>
      </c>
      <c r="H176" s="44" t="s">
        <v>252</v>
      </c>
      <c r="I176" s="41"/>
      <c r="J176" s="36">
        <v>0</v>
      </c>
      <c r="K176" s="37">
        <v>12</v>
      </c>
      <c r="L176" s="38">
        <f t="shared" si="2"/>
        <v>0</v>
      </c>
      <c r="M176" s="40" t="s">
        <v>480</v>
      </c>
    </row>
    <row r="177" spans="1:13" s="35" customFormat="1">
      <c r="A177" s="39"/>
      <c r="B177" s="43" t="s">
        <v>190</v>
      </c>
      <c r="C177" s="41" t="s">
        <v>206</v>
      </c>
      <c r="D177" s="41" t="s">
        <v>61</v>
      </c>
      <c r="E177" s="42">
        <v>327300</v>
      </c>
      <c r="F177" s="41"/>
      <c r="G177" s="44">
        <v>1</v>
      </c>
      <c r="H177" s="44" t="s">
        <v>253</v>
      </c>
      <c r="I177" s="41"/>
      <c r="J177" s="36">
        <v>0</v>
      </c>
      <c r="K177" s="37">
        <v>11</v>
      </c>
      <c r="L177" s="38">
        <f t="shared" si="2"/>
        <v>0</v>
      </c>
      <c r="M177" s="40" t="s">
        <v>481</v>
      </c>
    </row>
    <row r="178" spans="1:13" s="35" customFormat="1">
      <c r="A178" s="39"/>
      <c r="B178" s="43" t="s">
        <v>190</v>
      </c>
      <c r="C178" s="41" t="s">
        <v>206</v>
      </c>
      <c r="D178" s="41" t="s">
        <v>20</v>
      </c>
      <c r="E178" s="42">
        <v>328246</v>
      </c>
      <c r="F178" s="41"/>
      <c r="G178" s="44">
        <v>1</v>
      </c>
      <c r="H178" s="44" t="s">
        <v>254</v>
      </c>
      <c r="I178" s="41" t="s">
        <v>255</v>
      </c>
      <c r="J178" s="36">
        <v>0</v>
      </c>
      <c r="K178" s="37">
        <v>242</v>
      </c>
      <c r="L178" s="38">
        <f t="shared" si="2"/>
        <v>0</v>
      </c>
      <c r="M178" s="40" t="s">
        <v>605</v>
      </c>
    </row>
    <row r="179" spans="1:13" s="35" customFormat="1">
      <c r="A179" s="39"/>
      <c r="B179" s="43" t="s">
        <v>190</v>
      </c>
      <c r="C179" s="41" t="s">
        <v>206</v>
      </c>
      <c r="D179" s="41" t="s">
        <v>20</v>
      </c>
      <c r="E179" s="42">
        <v>328247</v>
      </c>
      <c r="F179" s="41"/>
      <c r="G179" s="44">
        <v>1</v>
      </c>
      <c r="H179" s="44" t="s">
        <v>256</v>
      </c>
      <c r="I179" s="41" t="s">
        <v>255</v>
      </c>
      <c r="J179" s="36">
        <v>0</v>
      </c>
      <c r="K179" s="37">
        <v>279</v>
      </c>
      <c r="L179" s="38">
        <f t="shared" si="2"/>
        <v>0</v>
      </c>
      <c r="M179" s="40" t="s">
        <v>606</v>
      </c>
    </row>
    <row r="180" spans="1:13" s="35" customFormat="1">
      <c r="A180" s="39"/>
      <c r="B180" s="43" t="s">
        <v>190</v>
      </c>
      <c r="C180" s="41" t="s">
        <v>206</v>
      </c>
      <c r="D180" s="41" t="s">
        <v>20</v>
      </c>
      <c r="E180" s="42">
        <v>333211</v>
      </c>
      <c r="F180" s="41" t="s">
        <v>140</v>
      </c>
      <c r="G180" s="44">
        <v>24</v>
      </c>
      <c r="H180" s="44" t="s">
        <v>257</v>
      </c>
      <c r="I180" s="41"/>
      <c r="J180" s="36">
        <v>0</v>
      </c>
      <c r="K180" s="37">
        <v>1463</v>
      </c>
      <c r="L180" s="38">
        <f t="shared" si="2"/>
        <v>0</v>
      </c>
      <c r="M180" s="40" t="s">
        <v>607</v>
      </c>
    </row>
    <row r="181" spans="1:13" s="35" customFormat="1">
      <c r="A181" s="39"/>
      <c r="B181" s="43" t="s">
        <v>190</v>
      </c>
      <c r="C181" s="41" t="s">
        <v>206</v>
      </c>
      <c r="D181" s="41" t="s">
        <v>20</v>
      </c>
      <c r="E181" s="42">
        <v>337605</v>
      </c>
      <c r="F181" s="41" t="s">
        <v>258</v>
      </c>
      <c r="G181" s="44">
        <v>1</v>
      </c>
      <c r="H181" s="44" t="s">
        <v>259</v>
      </c>
      <c r="I181" s="41"/>
      <c r="J181" s="36">
        <v>0</v>
      </c>
      <c r="K181" s="37">
        <v>67</v>
      </c>
      <c r="L181" s="38">
        <f t="shared" ref="L181:L231" si="3">J181*K181</f>
        <v>0</v>
      </c>
      <c r="M181" s="40" t="s">
        <v>608</v>
      </c>
    </row>
    <row r="182" spans="1:13" s="35" customFormat="1">
      <c r="A182" s="39"/>
      <c r="B182" s="43" t="s">
        <v>190</v>
      </c>
      <c r="C182" s="41" t="s">
        <v>206</v>
      </c>
      <c r="D182" s="41" t="s">
        <v>20</v>
      </c>
      <c r="E182" s="42">
        <v>337611</v>
      </c>
      <c r="F182" s="41" t="s">
        <v>258</v>
      </c>
      <c r="G182" s="44">
        <v>1</v>
      </c>
      <c r="H182" s="44" t="s">
        <v>260</v>
      </c>
      <c r="I182" s="41"/>
      <c r="J182" s="36">
        <v>0</v>
      </c>
      <c r="K182" s="37">
        <v>256</v>
      </c>
      <c r="L182" s="38">
        <f t="shared" si="3"/>
        <v>0</v>
      </c>
      <c r="M182" s="40" t="s">
        <v>609</v>
      </c>
    </row>
    <row r="183" spans="1:13" s="35" customFormat="1">
      <c r="A183" s="39"/>
      <c r="B183" s="43" t="s">
        <v>190</v>
      </c>
      <c r="C183" s="41" t="s">
        <v>206</v>
      </c>
      <c r="D183" s="41" t="s">
        <v>20</v>
      </c>
      <c r="E183" s="42">
        <v>337603</v>
      </c>
      <c r="F183" s="41" t="s">
        <v>422</v>
      </c>
      <c r="G183" s="44">
        <v>1</v>
      </c>
      <c r="H183" s="44" t="s">
        <v>264</v>
      </c>
      <c r="I183" s="41" t="s">
        <v>430</v>
      </c>
      <c r="J183" s="36">
        <v>0</v>
      </c>
      <c r="K183" s="37">
        <v>153</v>
      </c>
      <c r="L183" s="38">
        <f t="shared" si="3"/>
        <v>0</v>
      </c>
      <c r="M183" s="40" t="s">
        <v>610</v>
      </c>
    </row>
    <row r="184" spans="1:13" s="35" customFormat="1">
      <c r="A184" s="39"/>
      <c r="B184" s="43" t="s">
        <v>190</v>
      </c>
      <c r="C184" s="41" t="s">
        <v>206</v>
      </c>
      <c r="D184" s="41" t="s">
        <v>20</v>
      </c>
      <c r="E184" s="42">
        <v>305048</v>
      </c>
      <c r="F184" s="41" t="s">
        <v>422</v>
      </c>
      <c r="G184" s="44">
        <v>1</v>
      </c>
      <c r="H184" s="44" t="s">
        <v>261</v>
      </c>
      <c r="I184" s="41" t="s">
        <v>426</v>
      </c>
      <c r="J184" s="36">
        <v>0</v>
      </c>
      <c r="K184" s="37">
        <v>92</v>
      </c>
      <c r="L184" s="38">
        <f t="shared" si="3"/>
        <v>0</v>
      </c>
      <c r="M184" s="40" t="s">
        <v>611</v>
      </c>
    </row>
    <row r="185" spans="1:13" s="35" customFormat="1">
      <c r="A185" s="39"/>
      <c r="B185" s="43" t="s">
        <v>190</v>
      </c>
      <c r="C185" s="41" t="s">
        <v>206</v>
      </c>
      <c r="D185" s="41" t="s">
        <v>20</v>
      </c>
      <c r="E185" s="42">
        <v>337601</v>
      </c>
      <c r="F185" s="41" t="s">
        <v>422</v>
      </c>
      <c r="G185" s="44">
        <v>1</v>
      </c>
      <c r="H185" s="44" t="s">
        <v>267</v>
      </c>
      <c r="I185" s="41" t="s">
        <v>427</v>
      </c>
      <c r="J185" s="36">
        <v>0</v>
      </c>
      <c r="K185" s="37">
        <v>79</v>
      </c>
      <c r="L185" s="38">
        <f t="shared" si="3"/>
        <v>0</v>
      </c>
      <c r="M185" s="40" t="s">
        <v>612</v>
      </c>
    </row>
    <row r="186" spans="1:13" s="35" customFormat="1">
      <c r="A186" s="39"/>
      <c r="B186" s="43" t="s">
        <v>190</v>
      </c>
      <c r="C186" s="41" t="s">
        <v>206</v>
      </c>
      <c r="D186" s="41" t="s">
        <v>20</v>
      </c>
      <c r="E186" s="42">
        <v>337518</v>
      </c>
      <c r="F186" s="41" t="s">
        <v>422</v>
      </c>
      <c r="G186" s="44">
        <v>1</v>
      </c>
      <c r="H186" s="44" t="s">
        <v>249</v>
      </c>
      <c r="I186" s="41" t="s">
        <v>428</v>
      </c>
      <c r="J186" s="36">
        <v>0</v>
      </c>
      <c r="K186" s="37">
        <v>903</v>
      </c>
      <c r="L186" s="38">
        <f t="shared" si="3"/>
        <v>0</v>
      </c>
      <c r="M186" s="40" t="s">
        <v>603</v>
      </c>
    </row>
    <row r="187" spans="1:13" s="35" customFormat="1">
      <c r="A187" s="39"/>
      <c r="B187" s="43" t="s">
        <v>190</v>
      </c>
      <c r="C187" s="41" t="s">
        <v>206</v>
      </c>
      <c r="D187" s="41" t="s">
        <v>20</v>
      </c>
      <c r="E187" s="42">
        <v>337602</v>
      </c>
      <c r="F187" s="41" t="s">
        <v>422</v>
      </c>
      <c r="G187" s="44">
        <v>1</v>
      </c>
      <c r="H187" s="44" t="s">
        <v>266</v>
      </c>
      <c r="I187" s="41" t="s">
        <v>429</v>
      </c>
      <c r="J187" s="36">
        <v>0</v>
      </c>
      <c r="K187" s="37">
        <v>137</v>
      </c>
      <c r="L187" s="38">
        <f t="shared" si="3"/>
        <v>0</v>
      </c>
      <c r="M187" s="40" t="s">
        <v>613</v>
      </c>
    </row>
    <row r="188" spans="1:13" s="35" customFormat="1">
      <c r="A188" s="39"/>
      <c r="B188" s="43" t="s">
        <v>190</v>
      </c>
      <c r="C188" s="41" t="s">
        <v>206</v>
      </c>
      <c r="D188" s="41" t="s">
        <v>20</v>
      </c>
      <c r="E188" s="42">
        <v>305048</v>
      </c>
      <c r="F188" s="41" t="s">
        <v>258</v>
      </c>
      <c r="G188" s="44">
        <v>1</v>
      </c>
      <c r="H188" s="44" t="s">
        <v>261</v>
      </c>
      <c r="I188" s="41"/>
      <c r="J188" s="36">
        <v>0</v>
      </c>
      <c r="K188" s="37">
        <v>92</v>
      </c>
      <c r="L188" s="38">
        <f t="shared" si="3"/>
        <v>0</v>
      </c>
      <c r="M188" s="40" t="s">
        <v>611</v>
      </c>
    </row>
    <row r="189" spans="1:13" s="35" customFormat="1">
      <c r="A189" s="39"/>
      <c r="B189" s="43" t="s">
        <v>190</v>
      </c>
      <c r="C189" s="41" t="s">
        <v>206</v>
      </c>
      <c r="D189" s="41" t="s">
        <v>20</v>
      </c>
      <c r="E189" s="42">
        <v>312766</v>
      </c>
      <c r="F189" s="41" t="s">
        <v>258</v>
      </c>
      <c r="G189" s="44">
        <v>1</v>
      </c>
      <c r="H189" s="44" t="s">
        <v>262</v>
      </c>
      <c r="I189" s="41"/>
      <c r="J189" s="36">
        <v>0</v>
      </c>
      <c r="K189" s="37">
        <v>116</v>
      </c>
      <c r="L189" s="38">
        <f t="shared" si="3"/>
        <v>0</v>
      </c>
      <c r="M189" s="40" t="s">
        <v>614</v>
      </c>
    </row>
    <row r="190" spans="1:13" s="35" customFormat="1">
      <c r="A190" s="39"/>
      <c r="B190" s="43" t="s">
        <v>190</v>
      </c>
      <c r="C190" s="41" t="s">
        <v>206</v>
      </c>
      <c r="D190" s="41" t="s">
        <v>20</v>
      </c>
      <c r="E190" s="42">
        <v>327266</v>
      </c>
      <c r="F190" s="41" t="s">
        <v>258</v>
      </c>
      <c r="G190" s="44">
        <v>1</v>
      </c>
      <c r="H190" s="44" t="s">
        <v>263</v>
      </c>
      <c r="I190" s="41"/>
      <c r="J190" s="36">
        <v>0</v>
      </c>
      <c r="K190" s="37">
        <v>116</v>
      </c>
      <c r="L190" s="38">
        <f t="shared" si="3"/>
        <v>0</v>
      </c>
      <c r="M190" s="40" t="s">
        <v>615</v>
      </c>
    </row>
    <row r="191" spans="1:13" s="35" customFormat="1">
      <c r="A191" s="39"/>
      <c r="B191" s="43" t="s">
        <v>190</v>
      </c>
      <c r="C191" s="41" t="s">
        <v>206</v>
      </c>
      <c r="D191" s="41" t="s">
        <v>20</v>
      </c>
      <c r="E191" s="42">
        <v>312766</v>
      </c>
      <c r="F191" s="41" t="s">
        <v>422</v>
      </c>
      <c r="G191" s="44">
        <v>1</v>
      </c>
      <c r="H191" s="44" t="s">
        <v>262</v>
      </c>
      <c r="I191" s="41" t="s">
        <v>425</v>
      </c>
      <c r="J191" s="36">
        <v>0</v>
      </c>
      <c r="K191" s="37">
        <v>116</v>
      </c>
      <c r="L191" s="38">
        <f t="shared" si="3"/>
        <v>0</v>
      </c>
      <c r="M191" s="40" t="s">
        <v>614</v>
      </c>
    </row>
    <row r="192" spans="1:13" s="35" customFormat="1">
      <c r="A192" s="39"/>
      <c r="B192" s="43" t="s">
        <v>190</v>
      </c>
      <c r="C192" s="41" t="s">
        <v>206</v>
      </c>
      <c r="D192" s="41" t="s">
        <v>20</v>
      </c>
      <c r="E192" s="42">
        <v>337603</v>
      </c>
      <c r="F192" s="41" t="s">
        <v>258</v>
      </c>
      <c r="G192" s="44">
        <v>1</v>
      </c>
      <c r="H192" s="44" t="s">
        <v>264</v>
      </c>
      <c r="I192" s="41"/>
      <c r="J192" s="36">
        <v>0</v>
      </c>
      <c r="K192" s="37">
        <v>153</v>
      </c>
      <c r="L192" s="38">
        <f t="shared" si="3"/>
        <v>0</v>
      </c>
      <c r="M192" s="40" t="s">
        <v>610</v>
      </c>
    </row>
    <row r="193" spans="1:13" s="35" customFormat="1">
      <c r="A193" s="39"/>
      <c r="B193" s="43" t="s">
        <v>190</v>
      </c>
      <c r="C193" s="41" t="s">
        <v>206</v>
      </c>
      <c r="D193" s="41" t="s">
        <v>20</v>
      </c>
      <c r="E193" s="42">
        <v>336751</v>
      </c>
      <c r="F193" s="41" t="s">
        <v>258</v>
      </c>
      <c r="G193" s="44">
        <v>1</v>
      </c>
      <c r="H193" s="44" t="s">
        <v>265</v>
      </c>
      <c r="I193" s="41"/>
      <c r="J193" s="36">
        <v>0</v>
      </c>
      <c r="K193" s="37">
        <v>220</v>
      </c>
      <c r="L193" s="38">
        <f t="shared" si="3"/>
        <v>0</v>
      </c>
      <c r="M193" s="40" t="s">
        <v>616</v>
      </c>
    </row>
    <row r="194" spans="1:13" s="35" customFormat="1">
      <c r="A194" s="39"/>
      <c r="B194" s="43" t="s">
        <v>190</v>
      </c>
      <c r="C194" s="41" t="s">
        <v>206</v>
      </c>
      <c r="D194" s="41" t="s">
        <v>20</v>
      </c>
      <c r="E194" s="42">
        <v>337602</v>
      </c>
      <c r="F194" s="41" t="s">
        <v>258</v>
      </c>
      <c r="G194" s="44">
        <v>1</v>
      </c>
      <c r="H194" s="44" t="s">
        <v>266</v>
      </c>
      <c r="I194" s="41"/>
      <c r="J194" s="36">
        <v>0</v>
      </c>
      <c r="K194" s="37">
        <v>137</v>
      </c>
      <c r="L194" s="38">
        <f t="shared" si="3"/>
        <v>0</v>
      </c>
      <c r="M194" s="40" t="s">
        <v>613</v>
      </c>
    </row>
    <row r="195" spans="1:13" s="35" customFormat="1">
      <c r="A195" s="39"/>
      <c r="B195" s="43" t="s">
        <v>190</v>
      </c>
      <c r="C195" s="41" t="s">
        <v>206</v>
      </c>
      <c r="D195" s="41" t="s">
        <v>20</v>
      </c>
      <c r="E195" s="42">
        <v>337601</v>
      </c>
      <c r="F195" s="41" t="s">
        <v>258</v>
      </c>
      <c r="G195" s="44">
        <v>1</v>
      </c>
      <c r="H195" s="44" t="s">
        <v>267</v>
      </c>
      <c r="I195" s="41"/>
      <c r="J195" s="36">
        <v>0</v>
      </c>
      <c r="K195" s="37">
        <v>79</v>
      </c>
      <c r="L195" s="38">
        <f t="shared" si="3"/>
        <v>0</v>
      </c>
      <c r="M195" s="40" t="s">
        <v>612</v>
      </c>
    </row>
    <row r="196" spans="1:13" s="35" customFormat="1" ht="26.4">
      <c r="A196" s="39"/>
      <c r="B196" s="43" t="s">
        <v>190</v>
      </c>
      <c r="C196" s="41" t="s">
        <v>206</v>
      </c>
      <c r="D196" s="41" t="s">
        <v>90</v>
      </c>
      <c r="E196" s="42">
        <v>323248</v>
      </c>
      <c r="F196" s="41"/>
      <c r="G196" s="44">
        <v>1</v>
      </c>
      <c r="H196" s="44" t="s">
        <v>268</v>
      </c>
      <c r="I196" s="41" t="s">
        <v>269</v>
      </c>
      <c r="J196" s="36">
        <v>0</v>
      </c>
      <c r="K196" s="37">
        <v>708</v>
      </c>
      <c r="L196" s="38">
        <f t="shared" si="3"/>
        <v>0</v>
      </c>
      <c r="M196" s="40" t="s">
        <v>617</v>
      </c>
    </row>
    <row r="197" spans="1:13" s="35" customFormat="1" ht="26.4">
      <c r="A197" s="39"/>
      <c r="B197" s="43" t="s">
        <v>190</v>
      </c>
      <c r="C197" s="41" t="s">
        <v>206</v>
      </c>
      <c r="D197" s="41" t="s">
        <v>90</v>
      </c>
      <c r="E197" s="42">
        <v>323247</v>
      </c>
      <c r="F197" s="41"/>
      <c r="G197" s="44">
        <v>1</v>
      </c>
      <c r="H197" s="44" t="s">
        <v>270</v>
      </c>
      <c r="I197" s="41" t="s">
        <v>271</v>
      </c>
      <c r="J197" s="36">
        <v>0</v>
      </c>
      <c r="K197" s="37">
        <v>1281</v>
      </c>
      <c r="L197" s="38">
        <f t="shared" si="3"/>
        <v>0</v>
      </c>
      <c r="M197" s="40" t="s">
        <v>618</v>
      </c>
    </row>
    <row r="198" spans="1:13" s="35" customFormat="1">
      <c r="A198" s="39"/>
      <c r="B198" s="43" t="s">
        <v>190</v>
      </c>
      <c r="C198" s="41" t="s">
        <v>206</v>
      </c>
      <c r="D198" s="41" t="s">
        <v>90</v>
      </c>
      <c r="E198" s="42">
        <v>310667</v>
      </c>
      <c r="F198" s="41" t="s">
        <v>95</v>
      </c>
      <c r="G198" s="44">
        <v>1</v>
      </c>
      <c r="H198" s="44" t="s">
        <v>272</v>
      </c>
      <c r="I198" s="41"/>
      <c r="J198" s="36">
        <v>0</v>
      </c>
      <c r="K198" s="37">
        <v>2928</v>
      </c>
      <c r="L198" s="38">
        <f t="shared" si="3"/>
        <v>0</v>
      </c>
      <c r="M198" s="40" t="s">
        <v>619</v>
      </c>
    </row>
    <row r="199" spans="1:13" s="35" customFormat="1">
      <c r="A199" s="39"/>
      <c r="B199" s="43" t="s">
        <v>190</v>
      </c>
      <c r="C199" s="41" t="s">
        <v>206</v>
      </c>
      <c r="D199" s="41" t="s">
        <v>90</v>
      </c>
      <c r="E199" s="42">
        <v>334077</v>
      </c>
      <c r="F199" s="41" t="s">
        <v>95</v>
      </c>
      <c r="G199" s="44">
        <v>1</v>
      </c>
      <c r="H199" s="44" t="s">
        <v>273</v>
      </c>
      <c r="I199" s="41"/>
      <c r="J199" s="36">
        <v>0</v>
      </c>
      <c r="K199" s="37">
        <v>5734</v>
      </c>
      <c r="L199" s="38">
        <f t="shared" si="3"/>
        <v>0</v>
      </c>
      <c r="M199" s="40" t="s">
        <v>620</v>
      </c>
    </row>
    <row r="200" spans="1:13" s="35" customFormat="1">
      <c r="A200" s="39"/>
      <c r="B200" s="43" t="s">
        <v>190</v>
      </c>
      <c r="C200" s="41" t="s">
        <v>206</v>
      </c>
      <c r="D200" s="41" t="s">
        <v>90</v>
      </c>
      <c r="E200" s="42">
        <v>239957</v>
      </c>
      <c r="F200" s="41" t="s">
        <v>95</v>
      </c>
      <c r="G200" s="44">
        <v>1</v>
      </c>
      <c r="H200" s="44" t="s">
        <v>274</v>
      </c>
      <c r="I200" s="41"/>
      <c r="J200" s="36">
        <v>0</v>
      </c>
      <c r="K200" s="37">
        <v>165</v>
      </c>
      <c r="L200" s="38">
        <f t="shared" si="3"/>
        <v>0</v>
      </c>
      <c r="M200" s="40" t="s">
        <v>621</v>
      </c>
    </row>
    <row r="201" spans="1:13" s="35" customFormat="1">
      <c r="A201" s="39"/>
      <c r="B201" s="43" t="s">
        <v>190</v>
      </c>
      <c r="C201" s="41" t="s">
        <v>206</v>
      </c>
      <c r="D201" s="41" t="s">
        <v>90</v>
      </c>
      <c r="E201" s="42">
        <v>204785</v>
      </c>
      <c r="F201" s="41" t="s">
        <v>95</v>
      </c>
      <c r="G201" s="44">
        <v>1</v>
      </c>
      <c r="H201" s="44" t="s">
        <v>275</v>
      </c>
      <c r="I201" s="41"/>
      <c r="J201" s="36">
        <v>0</v>
      </c>
      <c r="K201" s="37">
        <v>220</v>
      </c>
      <c r="L201" s="38">
        <f t="shared" si="3"/>
        <v>0</v>
      </c>
      <c r="M201" s="40" t="s">
        <v>622</v>
      </c>
    </row>
    <row r="202" spans="1:13" s="35" customFormat="1">
      <c r="A202" s="39"/>
      <c r="B202" s="43" t="s">
        <v>190</v>
      </c>
      <c r="C202" s="41" t="s">
        <v>206</v>
      </c>
      <c r="D202" s="41" t="s">
        <v>90</v>
      </c>
      <c r="E202" s="42">
        <v>310666</v>
      </c>
      <c r="F202" s="41" t="s">
        <v>95</v>
      </c>
      <c r="G202" s="44">
        <v>1</v>
      </c>
      <c r="H202" s="44" t="s">
        <v>276</v>
      </c>
      <c r="I202" s="41"/>
      <c r="J202" s="36">
        <v>0</v>
      </c>
      <c r="K202" s="37">
        <v>608</v>
      </c>
      <c r="L202" s="38">
        <f t="shared" si="3"/>
        <v>0</v>
      </c>
      <c r="M202" s="40" t="s">
        <v>623</v>
      </c>
    </row>
    <row r="203" spans="1:13" s="35" customFormat="1">
      <c r="A203" s="39"/>
      <c r="B203" s="43" t="s">
        <v>190</v>
      </c>
      <c r="C203" s="41" t="s">
        <v>206</v>
      </c>
      <c r="D203" s="41" t="s">
        <v>90</v>
      </c>
      <c r="E203" s="42">
        <v>285319</v>
      </c>
      <c r="F203" s="41" t="s">
        <v>95</v>
      </c>
      <c r="G203" s="44">
        <v>1</v>
      </c>
      <c r="H203" s="44" t="s">
        <v>277</v>
      </c>
      <c r="I203" s="41"/>
      <c r="J203" s="36">
        <v>0</v>
      </c>
      <c r="K203" s="37">
        <v>628</v>
      </c>
      <c r="L203" s="38">
        <f t="shared" si="3"/>
        <v>0</v>
      </c>
      <c r="M203" s="40" t="s">
        <v>624</v>
      </c>
    </row>
    <row r="204" spans="1:13" s="35" customFormat="1" ht="26.4">
      <c r="A204" s="39"/>
      <c r="B204" s="43" t="s">
        <v>190</v>
      </c>
      <c r="C204" s="41" t="s">
        <v>206</v>
      </c>
      <c r="D204" s="41" t="s">
        <v>90</v>
      </c>
      <c r="E204" s="42">
        <v>204781</v>
      </c>
      <c r="F204" s="41" t="s">
        <v>95</v>
      </c>
      <c r="G204" s="44">
        <v>1</v>
      </c>
      <c r="H204" s="44" t="s">
        <v>278</v>
      </c>
      <c r="I204" s="41"/>
      <c r="J204" s="36">
        <v>0</v>
      </c>
      <c r="K204" s="37">
        <v>628</v>
      </c>
      <c r="L204" s="38">
        <f t="shared" si="3"/>
        <v>0</v>
      </c>
      <c r="M204" s="40" t="s">
        <v>625</v>
      </c>
    </row>
    <row r="205" spans="1:13" s="35" customFormat="1">
      <c r="A205" s="39"/>
      <c r="B205" s="43" t="s">
        <v>190</v>
      </c>
      <c r="C205" s="41" t="s">
        <v>206</v>
      </c>
      <c r="D205" s="41" t="s">
        <v>90</v>
      </c>
      <c r="E205" s="42">
        <v>310663</v>
      </c>
      <c r="F205" s="41" t="s">
        <v>95</v>
      </c>
      <c r="G205" s="44">
        <v>1</v>
      </c>
      <c r="H205" s="44" t="s">
        <v>279</v>
      </c>
      <c r="I205" s="41"/>
      <c r="J205" s="36">
        <v>0</v>
      </c>
      <c r="K205" s="37">
        <v>708</v>
      </c>
      <c r="L205" s="38">
        <f t="shared" si="3"/>
        <v>0</v>
      </c>
      <c r="M205" s="40" t="s">
        <v>626</v>
      </c>
    </row>
    <row r="206" spans="1:13" s="35" customFormat="1">
      <c r="A206" s="39"/>
      <c r="B206" s="43" t="s">
        <v>190</v>
      </c>
      <c r="C206" s="41" t="s">
        <v>206</v>
      </c>
      <c r="D206" s="41" t="s">
        <v>90</v>
      </c>
      <c r="E206" s="42">
        <v>310665</v>
      </c>
      <c r="F206" s="41" t="s">
        <v>95</v>
      </c>
      <c r="G206" s="44">
        <v>1</v>
      </c>
      <c r="H206" s="44" t="s">
        <v>280</v>
      </c>
      <c r="I206" s="41"/>
      <c r="J206" s="36">
        <v>0</v>
      </c>
      <c r="K206" s="37">
        <v>730</v>
      </c>
      <c r="L206" s="38">
        <f t="shared" si="3"/>
        <v>0</v>
      </c>
      <c r="M206" s="40" t="s">
        <v>627</v>
      </c>
    </row>
    <row r="207" spans="1:13" s="35" customFormat="1">
      <c r="A207" s="39"/>
      <c r="B207" s="43" t="s">
        <v>190</v>
      </c>
      <c r="C207" s="41" t="s">
        <v>206</v>
      </c>
      <c r="D207" s="41" t="s">
        <v>90</v>
      </c>
      <c r="E207" s="42">
        <v>310664</v>
      </c>
      <c r="F207" s="41" t="s">
        <v>95</v>
      </c>
      <c r="G207" s="44">
        <v>1</v>
      </c>
      <c r="H207" s="44" t="s">
        <v>281</v>
      </c>
      <c r="I207" s="41"/>
      <c r="J207" s="36">
        <v>0</v>
      </c>
      <c r="K207" s="37">
        <v>805</v>
      </c>
      <c r="L207" s="38">
        <f t="shared" si="3"/>
        <v>0</v>
      </c>
      <c r="M207" s="40" t="s">
        <v>628</v>
      </c>
    </row>
    <row r="208" spans="1:13" s="35" customFormat="1" ht="26.4">
      <c r="A208" s="39"/>
      <c r="B208" s="43" t="s">
        <v>190</v>
      </c>
      <c r="C208" s="41" t="s">
        <v>206</v>
      </c>
      <c r="D208" s="41" t="s">
        <v>90</v>
      </c>
      <c r="E208" s="42">
        <v>328211</v>
      </c>
      <c r="F208" s="41" t="s">
        <v>102</v>
      </c>
      <c r="G208" s="44">
        <v>1</v>
      </c>
      <c r="H208" s="44" t="s">
        <v>282</v>
      </c>
      <c r="I208" s="41"/>
      <c r="J208" s="36">
        <v>0</v>
      </c>
      <c r="K208" s="37">
        <v>3111</v>
      </c>
      <c r="L208" s="38">
        <f t="shared" si="3"/>
        <v>0</v>
      </c>
      <c r="M208" s="40" t="s">
        <v>629</v>
      </c>
    </row>
    <row r="209" spans="1:13" s="35" customFormat="1" ht="26.4">
      <c r="A209" s="39"/>
      <c r="B209" s="43" t="s">
        <v>190</v>
      </c>
      <c r="C209" s="41" t="s">
        <v>206</v>
      </c>
      <c r="D209" s="41" t="s">
        <v>90</v>
      </c>
      <c r="E209" s="42">
        <v>322495</v>
      </c>
      <c r="F209" s="41" t="s">
        <v>283</v>
      </c>
      <c r="G209" s="44">
        <v>1</v>
      </c>
      <c r="H209" s="44" t="s">
        <v>284</v>
      </c>
      <c r="I209" s="41"/>
      <c r="J209" s="36">
        <v>0</v>
      </c>
      <c r="K209" s="37">
        <v>1674</v>
      </c>
      <c r="L209" s="38">
        <f t="shared" si="3"/>
        <v>0</v>
      </c>
      <c r="M209" s="40" t="s">
        <v>630</v>
      </c>
    </row>
    <row r="210" spans="1:13" s="35" customFormat="1">
      <c r="A210" s="39"/>
      <c r="B210" s="43" t="s">
        <v>190</v>
      </c>
      <c r="C210" s="41" t="s">
        <v>206</v>
      </c>
      <c r="D210" s="41" t="s">
        <v>90</v>
      </c>
      <c r="E210" s="42">
        <v>302167</v>
      </c>
      <c r="F210" s="41" t="s">
        <v>283</v>
      </c>
      <c r="G210" s="44">
        <v>1</v>
      </c>
      <c r="H210" s="44" t="s">
        <v>285</v>
      </c>
      <c r="I210" s="41"/>
      <c r="J210" s="36">
        <v>0</v>
      </c>
      <c r="K210" s="37">
        <v>1882</v>
      </c>
      <c r="L210" s="38">
        <f t="shared" si="3"/>
        <v>0</v>
      </c>
      <c r="M210" s="40" t="s">
        <v>631</v>
      </c>
    </row>
    <row r="211" spans="1:13" s="35" customFormat="1" ht="26.4">
      <c r="A211" s="39"/>
      <c r="B211" s="43" t="s">
        <v>190</v>
      </c>
      <c r="C211" s="41" t="s">
        <v>206</v>
      </c>
      <c r="D211" s="41" t="s">
        <v>90</v>
      </c>
      <c r="E211" s="42">
        <v>313359</v>
      </c>
      <c r="F211" s="41" t="s">
        <v>283</v>
      </c>
      <c r="G211" s="44">
        <v>1</v>
      </c>
      <c r="H211" s="44" t="s">
        <v>286</v>
      </c>
      <c r="I211" s="41"/>
      <c r="J211" s="36">
        <v>0</v>
      </c>
      <c r="K211" s="37">
        <v>584</v>
      </c>
      <c r="L211" s="38">
        <f t="shared" si="3"/>
        <v>0</v>
      </c>
      <c r="M211" s="40" t="s">
        <v>632</v>
      </c>
    </row>
    <row r="212" spans="1:13" s="35" customFormat="1" ht="26.4">
      <c r="A212" s="39"/>
      <c r="B212" s="43" t="s">
        <v>190</v>
      </c>
      <c r="C212" s="41" t="s">
        <v>206</v>
      </c>
      <c r="D212" s="41" t="s">
        <v>90</v>
      </c>
      <c r="E212" s="42">
        <v>323458</v>
      </c>
      <c r="F212" s="41" t="s">
        <v>102</v>
      </c>
      <c r="G212" s="44">
        <v>1</v>
      </c>
      <c r="H212" s="44" t="s">
        <v>287</v>
      </c>
      <c r="I212" s="41"/>
      <c r="J212" s="36">
        <v>0</v>
      </c>
      <c r="K212" s="37">
        <v>122</v>
      </c>
      <c r="L212" s="38">
        <f t="shared" si="3"/>
        <v>0</v>
      </c>
      <c r="M212" s="40" t="s">
        <v>633</v>
      </c>
    </row>
    <row r="213" spans="1:13" s="35" customFormat="1" ht="26.4">
      <c r="A213" s="39"/>
      <c r="B213" s="43" t="s">
        <v>190</v>
      </c>
      <c r="C213" s="41" t="s">
        <v>206</v>
      </c>
      <c r="D213" s="41" t="s">
        <v>90</v>
      </c>
      <c r="E213" s="42">
        <v>334611</v>
      </c>
      <c r="F213" s="41" t="s">
        <v>283</v>
      </c>
      <c r="G213" s="44">
        <v>1</v>
      </c>
      <c r="H213" s="44" t="s">
        <v>288</v>
      </c>
      <c r="I213" s="41"/>
      <c r="J213" s="36">
        <v>0</v>
      </c>
      <c r="K213" s="37">
        <v>243</v>
      </c>
      <c r="L213" s="38">
        <f t="shared" si="3"/>
        <v>0</v>
      </c>
      <c r="M213" s="40" t="s">
        <v>634</v>
      </c>
    </row>
    <row r="214" spans="1:13" s="35" customFormat="1">
      <c r="A214" s="39"/>
      <c r="B214" s="43" t="s">
        <v>190</v>
      </c>
      <c r="C214" s="41" t="s">
        <v>206</v>
      </c>
      <c r="D214" s="41" t="s">
        <v>90</v>
      </c>
      <c r="E214" s="42">
        <v>312959</v>
      </c>
      <c r="F214" s="41" t="s">
        <v>104</v>
      </c>
      <c r="G214" s="44">
        <v>1</v>
      </c>
      <c r="H214" s="44" t="s">
        <v>289</v>
      </c>
      <c r="I214" s="41"/>
      <c r="J214" s="36">
        <v>0</v>
      </c>
      <c r="K214" s="37">
        <v>1501</v>
      </c>
      <c r="L214" s="38">
        <f t="shared" si="3"/>
        <v>0</v>
      </c>
      <c r="M214" s="40" t="s">
        <v>635</v>
      </c>
    </row>
    <row r="215" spans="1:13" s="35" customFormat="1">
      <c r="A215" s="39"/>
      <c r="B215" s="43" t="s">
        <v>190</v>
      </c>
      <c r="C215" s="41" t="s">
        <v>206</v>
      </c>
      <c r="D215" s="41" t="s">
        <v>90</v>
      </c>
      <c r="E215" s="42">
        <v>337494</v>
      </c>
      <c r="F215" s="41" t="s">
        <v>104</v>
      </c>
      <c r="G215" s="44">
        <v>1</v>
      </c>
      <c r="H215" s="44" t="s">
        <v>290</v>
      </c>
      <c r="I215" s="41"/>
      <c r="J215" s="36">
        <v>0</v>
      </c>
      <c r="K215" s="37">
        <v>830</v>
      </c>
      <c r="L215" s="38">
        <f t="shared" si="3"/>
        <v>0</v>
      </c>
      <c r="M215" s="40" t="s">
        <v>636</v>
      </c>
    </row>
    <row r="216" spans="1:13" s="35" customFormat="1">
      <c r="A216" s="39"/>
      <c r="B216" s="43" t="s">
        <v>190</v>
      </c>
      <c r="C216" s="41" t="s">
        <v>206</v>
      </c>
      <c r="D216" s="41" t="s">
        <v>90</v>
      </c>
      <c r="E216" s="42">
        <v>318170</v>
      </c>
      <c r="F216" s="41" t="s">
        <v>104</v>
      </c>
      <c r="G216" s="44">
        <v>1</v>
      </c>
      <c r="H216" s="44" t="s">
        <v>291</v>
      </c>
      <c r="I216" s="41"/>
      <c r="J216" s="36">
        <v>0</v>
      </c>
      <c r="K216" s="37">
        <v>4636</v>
      </c>
      <c r="L216" s="38">
        <f t="shared" si="3"/>
        <v>0</v>
      </c>
      <c r="M216" s="40" t="s">
        <v>637</v>
      </c>
    </row>
    <row r="217" spans="1:13" s="35" customFormat="1">
      <c r="A217" s="39"/>
      <c r="B217" s="43" t="s">
        <v>190</v>
      </c>
      <c r="C217" s="41" t="s">
        <v>206</v>
      </c>
      <c r="D217" s="41" t="s">
        <v>90</v>
      </c>
      <c r="E217" s="42">
        <v>328489</v>
      </c>
      <c r="F217" s="41"/>
      <c r="G217" s="44">
        <v>1</v>
      </c>
      <c r="H217" s="44" t="s">
        <v>293</v>
      </c>
      <c r="I217" s="41"/>
      <c r="J217" s="36">
        <v>0</v>
      </c>
      <c r="K217" s="37">
        <v>1198</v>
      </c>
      <c r="L217" s="38">
        <f t="shared" si="3"/>
        <v>0</v>
      </c>
      <c r="M217" s="40" t="s">
        <v>638</v>
      </c>
    </row>
    <row r="218" spans="1:13" s="35" customFormat="1" ht="26.4">
      <c r="A218" s="39"/>
      <c r="B218" s="43" t="s">
        <v>190</v>
      </c>
      <c r="C218" s="41" t="s">
        <v>206</v>
      </c>
      <c r="D218" s="41" t="s">
        <v>294</v>
      </c>
      <c r="E218" s="42">
        <v>335993</v>
      </c>
      <c r="F218" s="41" t="s">
        <v>62</v>
      </c>
      <c r="G218" s="44">
        <v>6</v>
      </c>
      <c r="H218" s="44" t="s">
        <v>295</v>
      </c>
      <c r="I218" s="41" t="s">
        <v>296</v>
      </c>
      <c r="J218" s="36">
        <v>0</v>
      </c>
      <c r="K218" s="37">
        <v>976</v>
      </c>
      <c r="L218" s="38">
        <f t="shared" si="3"/>
        <v>0</v>
      </c>
      <c r="M218" s="40" t="s">
        <v>447</v>
      </c>
    </row>
    <row r="219" spans="1:13" s="35" customFormat="1" ht="26.4">
      <c r="A219" s="39"/>
      <c r="B219" s="43" t="s">
        <v>190</v>
      </c>
      <c r="C219" s="41" t="s">
        <v>206</v>
      </c>
      <c r="D219" s="41" t="s">
        <v>294</v>
      </c>
      <c r="E219" s="42">
        <v>335995</v>
      </c>
      <c r="F219" s="41" t="s">
        <v>62</v>
      </c>
      <c r="G219" s="44">
        <v>12</v>
      </c>
      <c r="H219" s="44" t="s">
        <v>297</v>
      </c>
      <c r="I219" s="41" t="s">
        <v>298</v>
      </c>
      <c r="J219" s="36">
        <v>0</v>
      </c>
      <c r="K219" s="37">
        <v>1891</v>
      </c>
      <c r="L219" s="38">
        <f t="shared" si="3"/>
        <v>0</v>
      </c>
      <c r="M219" s="40" t="s">
        <v>639</v>
      </c>
    </row>
    <row r="220" spans="1:13" s="35" customFormat="1">
      <c r="A220" s="39"/>
      <c r="B220" s="43" t="s">
        <v>190</v>
      </c>
      <c r="C220" s="41" t="s">
        <v>206</v>
      </c>
      <c r="D220" s="41" t="s">
        <v>23</v>
      </c>
      <c r="E220" s="42">
        <v>189794</v>
      </c>
      <c r="F220" s="41"/>
      <c r="G220" s="44">
        <v>1</v>
      </c>
      <c r="H220" s="44" t="s">
        <v>299</v>
      </c>
      <c r="I220" s="41" t="s">
        <v>300</v>
      </c>
      <c r="J220" s="36">
        <v>0</v>
      </c>
      <c r="K220" s="37">
        <v>187</v>
      </c>
      <c r="L220" s="38">
        <f t="shared" si="3"/>
        <v>0</v>
      </c>
      <c r="M220" s="40" t="s">
        <v>640</v>
      </c>
    </row>
    <row r="221" spans="1:13" s="35" customFormat="1">
      <c r="A221" s="39"/>
      <c r="B221" s="43" t="s">
        <v>190</v>
      </c>
      <c r="C221" s="41" t="s">
        <v>206</v>
      </c>
      <c r="D221" s="41" t="s">
        <v>23</v>
      </c>
      <c r="E221" s="42">
        <v>338835</v>
      </c>
      <c r="F221" s="41" t="s">
        <v>308</v>
      </c>
      <c r="G221" s="44">
        <v>1</v>
      </c>
      <c r="H221" s="44" t="s">
        <v>423</v>
      </c>
      <c r="I221" s="41" t="s">
        <v>423</v>
      </c>
      <c r="J221" s="36">
        <v>0</v>
      </c>
      <c r="K221" s="37">
        <v>116</v>
      </c>
      <c r="L221" s="38">
        <f t="shared" si="3"/>
        <v>0</v>
      </c>
      <c r="M221" s="40" t="s">
        <v>469</v>
      </c>
    </row>
    <row r="222" spans="1:13" s="35" customFormat="1">
      <c r="A222" s="39"/>
      <c r="B222" s="43" t="s">
        <v>190</v>
      </c>
      <c r="C222" s="41" t="s">
        <v>206</v>
      </c>
      <c r="D222" s="41" t="s">
        <v>23</v>
      </c>
      <c r="E222" s="42">
        <v>338699</v>
      </c>
      <c r="F222" s="41" t="s">
        <v>308</v>
      </c>
      <c r="G222" s="44">
        <v>1</v>
      </c>
      <c r="H222" s="44" t="s">
        <v>424</v>
      </c>
      <c r="I222" s="41" t="s">
        <v>424</v>
      </c>
      <c r="J222" s="36">
        <v>0</v>
      </c>
      <c r="K222" s="37">
        <v>124</v>
      </c>
      <c r="L222" s="38">
        <f t="shared" si="3"/>
        <v>0</v>
      </c>
      <c r="M222" s="40" t="s">
        <v>641</v>
      </c>
    </row>
    <row r="223" spans="1:13" s="35" customFormat="1">
      <c r="A223" s="39"/>
      <c r="B223" s="43" t="s">
        <v>190</v>
      </c>
      <c r="C223" s="41" t="s">
        <v>206</v>
      </c>
      <c r="D223" s="41" t="s">
        <v>23</v>
      </c>
      <c r="E223" s="42">
        <v>280314</v>
      </c>
      <c r="F223" s="41"/>
      <c r="G223" s="44">
        <v>1</v>
      </c>
      <c r="H223" s="44" t="s">
        <v>301</v>
      </c>
      <c r="I223" s="41" t="s">
        <v>302</v>
      </c>
      <c r="J223" s="36">
        <v>0</v>
      </c>
      <c r="K223" s="37">
        <v>232</v>
      </c>
      <c r="L223" s="38">
        <f t="shared" si="3"/>
        <v>0</v>
      </c>
      <c r="M223" s="40" t="s">
        <v>642</v>
      </c>
    </row>
    <row r="224" spans="1:13" s="35" customFormat="1">
      <c r="A224" s="39"/>
      <c r="B224" s="43" t="s">
        <v>190</v>
      </c>
      <c r="C224" s="41" t="s">
        <v>206</v>
      </c>
      <c r="D224" s="41" t="s">
        <v>23</v>
      </c>
      <c r="E224" s="42">
        <v>315763</v>
      </c>
      <c r="F224" s="41" t="s">
        <v>303</v>
      </c>
      <c r="G224" s="44">
        <v>1</v>
      </c>
      <c r="H224" s="44" t="s">
        <v>304</v>
      </c>
      <c r="I224" s="41"/>
      <c r="J224" s="36">
        <v>0</v>
      </c>
      <c r="K224" s="37">
        <v>536</v>
      </c>
      <c r="L224" s="38">
        <f t="shared" si="3"/>
        <v>0</v>
      </c>
      <c r="M224" s="40" t="s">
        <v>643</v>
      </c>
    </row>
    <row r="225" spans="1:13" s="35" customFormat="1">
      <c r="A225" s="39"/>
      <c r="B225" s="43" t="s">
        <v>190</v>
      </c>
      <c r="C225" s="41" t="s">
        <v>206</v>
      </c>
      <c r="D225" s="41" t="s">
        <v>23</v>
      </c>
      <c r="E225" s="42">
        <v>307787</v>
      </c>
      <c r="F225" s="41" t="s">
        <v>305</v>
      </c>
      <c r="G225" s="44">
        <v>1</v>
      </c>
      <c r="H225" s="44" t="s">
        <v>306</v>
      </c>
      <c r="I225" s="41"/>
      <c r="J225" s="36">
        <v>0</v>
      </c>
      <c r="K225" s="37">
        <v>258</v>
      </c>
      <c r="L225" s="38">
        <f t="shared" si="3"/>
        <v>0</v>
      </c>
      <c r="M225" s="40" t="s">
        <v>644</v>
      </c>
    </row>
    <row r="226" spans="1:13" s="35" customFormat="1">
      <c r="A226" s="39"/>
      <c r="B226" s="43" t="s">
        <v>190</v>
      </c>
      <c r="C226" s="41" t="s">
        <v>206</v>
      </c>
      <c r="D226" s="41" t="s">
        <v>23</v>
      </c>
      <c r="E226" s="42">
        <v>245135</v>
      </c>
      <c r="F226" s="41" t="s">
        <v>305</v>
      </c>
      <c r="G226" s="44">
        <v>1</v>
      </c>
      <c r="H226" s="44" t="s">
        <v>307</v>
      </c>
      <c r="I226" s="41"/>
      <c r="J226" s="36">
        <v>0</v>
      </c>
      <c r="K226" s="37">
        <v>1215</v>
      </c>
      <c r="L226" s="38">
        <f t="shared" si="3"/>
        <v>0</v>
      </c>
      <c r="M226" s="40" t="s">
        <v>645</v>
      </c>
    </row>
    <row r="227" spans="1:13" s="35" customFormat="1">
      <c r="A227" s="39"/>
      <c r="B227" s="43" t="s">
        <v>190</v>
      </c>
      <c r="C227" s="41" t="s">
        <v>206</v>
      </c>
      <c r="D227" s="41" t="s">
        <v>23</v>
      </c>
      <c r="E227" s="42">
        <v>263305</v>
      </c>
      <c r="F227" s="41" t="s">
        <v>308</v>
      </c>
      <c r="G227" s="44">
        <v>1</v>
      </c>
      <c r="H227" s="44" t="s">
        <v>309</v>
      </c>
      <c r="I227" s="41" t="s">
        <v>309</v>
      </c>
      <c r="J227" s="36">
        <v>0</v>
      </c>
      <c r="K227" s="37">
        <v>156</v>
      </c>
      <c r="L227" s="38">
        <f t="shared" si="3"/>
        <v>0</v>
      </c>
      <c r="M227" s="40" t="s">
        <v>646</v>
      </c>
    </row>
    <row r="228" spans="1:13" s="35" customFormat="1">
      <c r="A228" s="39"/>
      <c r="B228" s="43" t="s">
        <v>190</v>
      </c>
      <c r="C228" s="41" t="s">
        <v>206</v>
      </c>
      <c r="D228" s="41" t="s">
        <v>23</v>
      </c>
      <c r="E228" s="42">
        <v>307855</v>
      </c>
      <c r="F228" s="41" t="s">
        <v>310</v>
      </c>
      <c r="G228" s="44">
        <v>1</v>
      </c>
      <c r="H228" s="44" t="s">
        <v>311</v>
      </c>
      <c r="I228" s="41"/>
      <c r="J228" s="36">
        <v>0</v>
      </c>
      <c r="K228" s="37">
        <v>793</v>
      </c>
      <c r="L228" s="38">
        <f t="shared" si="3"/>
        <v>0</v>
      </c>
      <c r="M228" s="40" t="s">
        <v>647</v>
      </c>
    </row>
    <row r="229" spans="1:13" s="35" customFormat="1">
      <c r="A229" s="39"/>
      <c r="B229" s="43" t="s">
        <v>190</v>
      </c>
      <c r="C229" s="41" t="s">
        <v>206</v>
      </c>
      <c r="D229" s="41" t="s">
        <v>23</v>
      </c>
      <c r="E229" s="42">
        <v>337654</v>
      </c>
      <c r="F229" s="41" t="s">
        <v>312</v>
      </c>
      <c r="G229" s="44">
        <v>1</v>
      </c>
      <c r="H229" s="44" t="s">
        <v>313</v>
      </c>
      <c r="I229" s="41"/>
      <c r="J229" s="36">
        <v>0</v>
      </c>
      <c r="K229" s="37">
        <v>190</v>
      </c>
      <c r="L229" s="38">
        <f t="shared" si="3"/>
        <v>0</v>
      </c>
      <c r="M229" s="40" t="s">
        <v>648</v>
      </c>
    </row>
    <row r="230" spans="1:13" s="35" customFormat="1" ht="26.4">
      <c r="A230" s="39"/>
      <c r="B230" s="43" t="s">
        <v>190</v>
      </c>
      <c r="C230" s="41" t="s">
        <v>206</v>
      </c>
      <c r="D230" s="41" t="s">
        <v>23</v>
      </c>
      <c r="E230" s="42">
        <v>330318</v>
      </c>
      <c r="F230" s="41"/>
      <c r="G230" s="44"/>
      <c r="H230" s="44" t="s">
        <v>314</v>
      </c>
      <c r="I230" s="41" t="s">
        <v>315</v>
      </c>
      <c r="J230" s="36">
        <v>0</v>
      </c>
      <c r="K230" s="37">
        <v>50</v>
      </c>
      <c r="L230" s="38">
        <f t="shared" si="3"/>
        <v>0</v>
      </c>
      <c r="M230" s="40" t="s">
        <v>649</v>
      </c>
    </row>
    <row r="231" spans="1:13" s="35" customFormat="1">
      <c r="A231" s="39"/>
      <c r="B231" s="43" t="s">
        <v>190</v>
      </c>
      <c r="C231" s="41" t="s">
        <v>206</v>
      </c>
      <c r="D231" s="41" t="s">
        <v>23</v>
      </c>
      <c r="E231" s="42">
        <v>335202</v>
      </c>
      <c r="F231" s="41"/>
      <c r="G231" s="44"/>
      <c r="H231" s="44" t="s">
        <v>316</v>
      </c>
      <c r="I231" s="41" t="s">
        <v>317</v>
      </c>
      <c r="J231" s="36">
        <v>0</v>
      </c>
      <c r="K231" s="37">
        <v>37</v>
      </c>
      <c r="L231" s="38">
        <f t="shared" si="3"/>
        <v>0</v>
      </c>
      <c r="M231" s="40" t="s">
        <v>650</v>
      </c>
    </row>
    <row r="232" spans="1:13" s="35" customFormat="1">
      <c r="A232" s="39"/>
      <c r="B232" s="43" t="s">
        <v>190</v>
      </c>
      <c r="C232" s="41" t="s">
        <v>206</v>
      </c>
      <c r="D232" s="41" t="s">
        <v>23</v>
      </c>
      <c r="E232" s="42">
        <v>337694</v>
      </c>
      <c r="F232" s="41"/>
      <c r="G232" s="44">
        <v>1</v>
      </c>
      <c r="H232" s="44" t="s">
        <v>318</v>
      </c>
      <c r="I232" s="41"/>
      <c r="J232" s="36">
        <v>0</v>
      </c>
      <c r="K232" s="37">
        <v>409</v>
      </c>
      <c r="L232" s="38">
        <f t="shared" ref="L232:L294" si="4">J232*K232</f>
        <v>0</v>
      </c>
      <c r="M232" s="40" t="s">
        <v>651</v>
      </c>
    </row>
    <row r="233" spans="1:13" s="35" customFormat="1">
      <c r="A233" s="39"/>
      <c r="B233" s="43" t="s">
        <v>190</v>
      </c>
      <c r="C233" s="41" t="s">
        <v>206</v>
      </c>
      <c r="D233" s="41" t="s">
        <v>23</v>
      </c>
      <c r="E233" s="42">
        <v>333332</v>
      </c>
      <c r="F233" s="41"/>
      <c r="G233" s="44">
        <v>1</v>
      </c>
      <c r="H233" s="44" t="s">
        <v>319</v>
      </c>
      <c r="I233" s="41"/>
      <c r="J233" s="36">
        <v>0</v>
      </c>
      <c r="K233" s="37">
        <v>98</v>
      </c>
      <c r="L233" s="38">
        <f t="shared" si="4"/>
        <v>0</v>
      </c>
      <c r="M233" s="40" t="s">
        <v>652</v>
      </c>
    </row>
    <row r="234" spans="1:13" s="35" customFormat="1">
      <c r="A234" s="39"/>
      <c r="B234" s="43" t="s">
        <v>190</v>
      </c>
      <c r="C234" s="41" t="s">
        <v>206</v>
      </c>
      <c r="D234" s="41" t="s">
        <v>23</v>
      </c>
      <c r="E234" s="42">
        <v>337696</v>
      </c>
      <c r="F234" s="41"/>
      <c r="G234" s="44">
        <v>1</v>
      </c>
      <c r="H234" s="44" t="s">
        <v>320</v>
      </c>
      <c r="I234" s="41" t="s">
        <v>321</v>
      </c>
      <c r="J234" s="36">
        <v>0</v>
      </c>
      <c r="K234" s="37">
        <v>1068</v>
      </c>
      <c r="L234" s="38">
        <f t="shared" si="4"/>
        <v>0</v>
      </c>
      <c r="M234" s="40" t="s">
        <v>653</v>
      </c>
    </row>
    <row r="235" spans="1:13" s="35" customFormat="1">
      <c r="A235" s="39"/>
      <c r="B235" s="43" t="s">
        <v>190</v>
      </c>
      <c r="C235" s="41" t="s">
        <v>206</v>
      </c>
      <c r="D235" s="41" t="s">
        <v>23</v>
      </c>
      <c r="E235" s="42">
        <v>288883</v>
      </c>
      <c r="F235" s="41"/>
      <c r="G235" s="44">
        <v>1</v>
      </c>
      <c r="H235" s="44" t="s">
        <v>322</v>
      </c>
      <c r="I235" s="41" t="s">
        <v>323</v>
      </c>
      <c r="J235" s="36">
        <v>0</v>
      </c>
      <c r="K235" s="37">
        <v>183</v>
      </c>
      <c r="L235" s="38">
        <f t="shared" si="4"/>
        <v>0</v>
      </c>
      <c r="M235" s="40" t="s">
        <v>654</v>
      </c>
    </row>
    <row r="236" spans="1:13" s="35" customFormat="1">
      <c r="A236" s="39"/>
      <c r="B236" s="43" t="s">
        <v>190</v>
      </c>
      <c r="C236" s="41" t="s">
        <v>206</v>
      </c>
      <c r="D236" s="41" t="s">
        <v>23</v>
      </c>
      <c r="E236" s="42">
        <v>320057</v>
      </c>
      <c r="F236" s="41"/>
      <c r="G236" s="44">
        <v>1</v>
      </c>
      <c r="H236" s="44" t="s">
        <v>324</v>
      </c>
      <c r="I236" s="41"/>
      <c r="J236" s="36">
        <v>0</v>
      </c>
      <c r="K236" s="37">
        <v>634</v>
      </c>
      <c r="L236" s="38">
        <f t="shared" si="4"/>
        <v>0</v>
      </c>
      <c r="M236" s="40" t="s">
        <v>655</v>
      </c>
    </row>
    <row r="237" spans="1:13" s="35" customFormat="1">
      <c r="A237" s="39"/>
      <c r="B237" s="43" t="s">
        <v>190</v>
      </c>
      <c r="C237" s="41" t="s">
        <v>325</v>
      </c>
      <c r="D237" s="41" t="s">
        <v>23</v>
      </c>
      <c r="E237" s="42">
        <v>330118</v>
      </c>
      <c r="F237" s="41"/>
      <c r="G237" s="44">
        <v>1</v>
      </c>
      <c r="H237" s="44" t="s">
        <v>326</v>
      </c>
      <c r="I237" s="41" t="s">
        <v>327</v>
      </c>
      <c r="J237" s="36">
        <v>0</v>
      </c>
      <c r="K237" s="37">
        <v>24</v>
      </c>
      <c r="L237" s="38">
        <f t="shared" si="4"/>
        <v>0</v>
      </c>
      <c r="M237" s="40" t="s">
        <v>656</v>
      </c>
    </row>
    <row r="238" spans="1:13" s="35" customFormat="1" ht="26.4">
      <c r="A238" s="39"/>
      <c r="B238" s="43" t="s">
        <v>190</v>
      </c>
      <c r="C238" s="41" t="s">
        <v>325</v>
      </c>
      <c r="D238" s="41" t="s">
        <v>90</v>
      </c>
      <c r="E238" s="42">
        <v>338586</v>
      </c>
      <c r="F238" s="41" t="s">
        <v>328</v>
      </c>
      <c r="G238" s="44">
        <v>1</v>
      </c>
      <c r="H238" s="44" t="s">
        <v>434</v>
      </c>
      <c r="I238" s="41" t="s">
        <v>435</v>
      </c>
      <c r="J238" s="36">
        <v>0</v>
      </c>
      <c r="K238" s="37">
        <v>487</v>
      </c>
      <c r="L238" s="38">
        <f t="shared" si="4"/>
        <v>0</v>
      </c>
      <c r="M238" s="40" t="s">
        <v>657</v>
      </c>
    </row>
    <row r="239" spans="1:13" s="35" customFormat="1" ht="26.4">
      <c r="A239" s="39"/>
      <c r="B239" s="43" t="s">
        <v>190</v>
      </c>
      <c r="C239" s="41" t="s">
        <v>325</v>
      </c>
      <c r="D239" s="41" t="s">
        <v>90</v>
      </c>
      <c r="E239" s="42">
        <v>334983</v>
      </c>
      <c r="F239" s="41" t="s">
        <v>328</v>
      </c>
      <c r="G239" s="44">
        <v>1</v>
      </c>
      <c r="H239" s="44" t="s">
        <v>329</v>
      </c>
      <c r="I239" s="41" t="s">
        <v>330</v>
      </c>
      <c r="J239" s="36">
        <v>0</v>
      </c>
      <c r="K239" s="37">
        <v>548</v>
      </c>
      <c r="L239" s="38">
        <f t="shared" si="4"/>
        <v>0</v>
      </c>
      <c r="M239" s="40" t="s">
        <v>658</v>
      </c>
    </row>
    <row r="240" spans="1:13" s="35" customFormat="1">
      <c r="A240" s="39"/>
      <c r="B240" s="43" t="s">
        <v>190</v>
      </c>
      <c r="C240" s="41" t="s">
        <v>325</v>
      </c>
      <c r="D240" s="41" t="s">
        <v>90</v>
      </c>
      <c r="E240" s="42">
        <v>333588</v>
      </c>
      <c r="F240" s="41" t="s">
        <v>331</v>
      </c>
      <c r="G240" s="44">
        <v>1</v>
      </c>
      <c r="H240" s="44" t="s">
        <v>332</v>
      </c>
      <c r="I240" s="41" t="s">
        <v>333</v>
      </c>
      <c r="J240" s="36">
        <v>0</v>
      </c>
      <c r="K240" s="37">
        <v>426</v>
      </c>
      <c r="L240" s="38">
        <f t="shared" si="4"/>
        <v>0</v>
      </c>
      <c r="M240" s="40" t="s">
        <v>468</v>
      </c>
    </row>
    <row r="241" spans="1:13" s="35" customFormat="1" ht="26.4">
      <c r="A241" s="39"/>
      <c r="B241" s="43" t="s">
        <v>190</v>
      </c>
      <c r="C241" s="41" t="s">
        <v>325</v>
      </c>
      <c r="D241" s="41" t="s">
        <v>23</v>
      </c>
      <c r="E241" s="42">
        <v>337701</v>
      </c>
      <c r="F241" s="41" t="s">
        <v>334</v>
      </c>
      <c r="G241" s="44">
        <v>1</v>
      </c>
      <c r="H241" s="44" t="s">
        <v>337</v>
      </c>
      <c r="I241" s="41" t="s">
        <v>439</v>
      </c>
      <c r="J241" s="36">
        <v>0</v>
      </c>
      <c r="K241" s="37">
        <v>2865</v>
      </c>
      <c r="L241" s="38">
        <f t="shared" si="4"/>
        <v>0</v>
      </c>
      <c r="M241" s="40" t="s">
        <v>659</v>
      </c>
    </row>
    <row r="242" spans="1:13" s="35" customFormat="1" ht="26.4">
      <c r="A242" s="39"/>
      <c r="B242" s="43" t="s">
        <v>190</v>
      </c>
      <c r="C242" s="41" t="s">
        <v>325</v>
      </c>
      <c r="D242" s="41" t="s">
        <v>23</v>
      </c>
      <c r="E242" s="42">
        <v>337702</v>
      </c>
      <c r="F242" s="41" t="s">
        <v>334</v>
      </c>
      <c r="G242" s="44"/>
      <c r="H242" s="44" t="s">
        <v>335</v>
      </c>
      <c r="I242" s="41" t="s">
        <v>336</v>
      </c>
      <c r="J242" s="36">
        <v>0</v>
      </c>
      <c r="K242" s="37">
        <v>4939</v>
      </c>
      <c r="L242" s="38">
        <f t="shared" si="4"/>
        <v>0</v>
      </c>
      <c r="M242" s="40" t="s">
        <v>660</v>
      </c>
    </row>
    <row r="243" spans="1:13" s="35" customFormat="1" ht="26.4">
      <c r="A243" s="39"/>
      <c r="B243" s="43" t="s">
        <v>190</v>
      </c>
      <c r="C243" s="41" t="s">
        <v>325</v>
      </c>
      <c r="D243" s="41" t="s">
        <v>23</v>
      </c>
      <c r="E243" s="42">
        <v>337700</v>
      </c>
      <c r="F243" s="41" t="s">
        <v>334</v>
      </c>
      <c r="G243" s="44"/>
      <c r="H243" s="44" t="s">
        <v>337</v>
      </c>
      <c r="I243" s="41" t="s">
        <v>338</v>
      </c>
      <c r="J243" s="36">
        <v>0</v>
      </c>
      <c r="K243" s="37">
        <v>4085</v>
      </c>
      <c r="L243" s="38">
        <f t="shared" si="4"/>
        <v>0</v>
      </c>
      <c r="M243" s="40" t="s">
        <v>661</v>
      </c>
    </row>
    <row r="244" spans="1:13" s="35" customFormat="1" ht="26.4">
      <c r="A244" s="39"/>
      <c r="B244" s="43" t="s">
        <v>190</v>
      </c>
      <c r="C244" s="41" t="s">
        <v>325</v>
      </c>
      <c r="D244" s="41" t="s">
        <v>23</v>
      </c>
      <c r="E244" s="42">
        <v>337702</v>
      </c>
      <c r="F244" s="41" t="s">
        <v>334</v>
      </c>
      <c r="G244" s="44"/>
      <c r="H244" s="44" t="s">
        <v>339</v>
      </c>
      <c r="I244" s="41" t="s">
        <v>340</v>
      </c>
      <c r="J244" s="36">
        <v>0</v>
      </c>
      <c r="K244" s="37">
        <v>4939</v>
      </c>
      <c r="L244" s="38">
        <f t="shared" si="4"/>
        <v>0</v>
      </c>
      <c r="M244" s="40" t="s">
        <v>660</v>
      </c>
    </row>
    <row r="245" spans="1:13" s="35" customFormat="1">
      <c r="A245" s="39"/>
      <c r="B245" s="43" t="s">
        <v>341</v>
      </c>
      <c r="C245" s="41" t="s">
        <v>342</v>
      </c>
      <c r="D245" s="41" t="s">
        <v>90</v>
      </c>
      <c r="E245" s="42">
        <v>293376</v>
      </c>
      <c r="F245" s="41" t="s">
        <v>292</v>
      </c>
      <c r="G245" s="44">
        <v>1</v>
      </c>
      <c r="H245" s="44" t="s">
        <v>343</v>
      </c>
      <c r="I245" s="41"/>
      <c r="J245" s="36">
        <v>0</v>
      </c>
      <c r="K245" s="37">
        <v>7430</v>
      </c>
      <c r="L245" s="38">
        <f t="shared" si="4"/>
        <v>0</v>
      </c>
      <c r="M245" s="40" t="s">
        <v>662</v>
      </c>
    </row>
    <row r="246" spans="1:13" s="35" customFormat="1">
      <c r="A246" s="39"/>
      <c r="B246" s="43" t="s">
        <v>341</v>
      </c>
      <c r="C246" s="41" t="s">
        <v>342</v>
      </c>
      <c r="D246" s="41" t="s">
        <v>23</v>
      </c>
      <c r="E246" s="42">
        <v>335663</v>
      </c>
      <c r="F246" s="41" t="s">
        <v>44</v>
      </c>
      <c r="G246" s="44">
        <v>1</v>
      </c>
      <c r="H246" s="44" t="s">
        <v>436</v>
      </c>
      <c r="I246" s="41" t="s">
        <v>344</v>
      </c>
      <c r="J246" s="36">
        <v>0</v>
      </c>
      <c r="K246" s="37">
        <v>5765</v>
      </c>
      <c r="L246" s="38">
        <f t="shared" si="4"/>
        <v>0</v>
      </c>
      <c r="M246" s="40" t="s">
        <v>473</v>
      </c>
    </row>
    <row r="247" spans="1:13" s="35" customFormat="1">
      <c r="A247" s="39"/>
      <c r="B247" s="43" t="s">
        <v>341</v>
      </c>
      <c r="C247" s="41" t="s">
        <v>342</v>
      </c>
      <c r="D247" s="41" t="s">
        <v>23</v>
      </c>
      <c r="E247" s="42">
        <v>306166</v>
      </c>
      <c r="F247" s="41" t="s">
        <v>292</v>
      </c>
      <c r="G247" s="44">
        <v>1</v>
      </c>
      <c r="H247" s="44" t="s">
        <v>345</v>
      </c>
      <c r="I247" s="41"/>
      <c r="J247" s="36">
        <v>0</v>
      </c>
      <c r="K247" s="37">
        <v>1318</v>
      </c>
      <c r="L247" s="38">
        <f t="shared" si="4"/>
        <v>0</v>
      </c>
      <c r="M247" s="40" t="s">
        <v>476</v>
      </c>
    </row>
    <row r="248" spans="1:13" s="35" customFormat="1">
      <c r="A248" s="39"/>
      <c r="B248" s="43" t="s">
        <v>341</v>
      </c>
      <c r="C248" s="41" t="s">
        <v>342</v>
      </c>
      <c r="D248" s="41" t="s">
        <v>23</v>
      </c>
      <c r="E248" s="42">
        <v>334304</v>
      </c>
      <c r="F248" s="41" t="s">
        <v>346</v>
      </c>
      <c r="G248" s="44">
        <v>1</v>
      </c>
      <c r="H248" s="44" t="s">
        <v>347</v>
      </c>
      <c r="I248" s="41"/>
      <c r="J248" s="36">
        <v>0</v>
      </c>
      <c r="K248" s="37">
        <v>349</v>
      </c>
      <c r="L248" s="38">
        <f t="shared" si="4"/>
        <v>0</v>
      </c>
      <c r="M248" s="40" t="s">
        <v>663</v>
      </c>
    </row>
    <row r="249" spans="1:13" s="35" customFormat="1">
      <c r="A249" s="39"/>
      <c r="B249" s="43" t="s">
        <v>190</v>
      </c>
      <c r="C249" s="41" t="s">
        <v>349</v>
      </c>
      <c r="D249" s="41" t="s">
        <v>90</v>
      </c>
      <c r="E249" s="42">
        <v>336633</v>
      </c>
      <c r="F249" s="41" t="s">
        <v>350</v>
      </c>
      <c r="G249" s="44">
        <v>1</v>
      </c>
      <c r="H249" s="44" t="s">
        <v>351</v>
      </c>
      <c r="I249" s="41"/>
      <c r="J249" s="36">
        <v>0</v>
      </c>
      <c r="K249" s="37">
        <v>6710</v>
      </c>
      <c r="L249" s="38">
        <f t="shared" si="4"/>
        <v>0</v>
      </c>
      <c r="M249" s="40" t="s">
        <v>664</v>
      </c>
    </row>
    <row r="250" spans="1:13" s="35" customFormat="1">
      <c r="A250" s="39"/>
      <c r="B250" s="43" t="s">
        <v>190</v>
      </c>
      <c r="C250" s="41" t="s">
        <v>349</v>
      </c>
      <c r="D250" s="41" t="s">
        <v>23</v>
      </c>
      <c r="E250" s="42">
        <v>337544</v>
      </c>
      <c r="F250" s="41" t="s">
        <v>352</v>
      </c>
      <c r="G250" s="44">
        <v>1</v>
      </c>
      <c r="H250" s="44" t="s">
        <v>353</v>
      </c>
      <c r="I250" s="41"/>
      <c r="J250" s="36">
        <v>0</v>
      </c>
      <c r="K250" s="37">
        <v>1708</v>
      </c>
      <c r="L250" s="38">
        <f t="shared" si="4"/>
        <v>0</v>
      </c>
      <c r="M250" s="40" t="s">
        <v>665</v>
      </c>
    </row>
    <row r="251" spans="1:13" s="35" customFormat="1">
      <c r="A251" s="39"/>
      <c r="B251" s="43" t="s">
        <v>190</v>
      </c>
      <c r="C251" s="41" t="s">
        <v>349</v>
      </c>
      <c r="D251" s="41" t="s">
        <v>23</v>
      </c>
      <c r="E251" s="42">
        <v>322009</v>
      </c>
      <c r="F251" s="41" t="s">
        <v>352</v>
      </c>
      <c r="G251" s="44">
        <v>1</v>
      </c>
      <c r="H251" s="44" t="s">
        <v>354</v>
      </c>
      <c r="I251" s="41"/>
      <c r="J251" s="36">
        <v>0</v>
      </c>
      <c r="K251" s="37">
        <v>850</v>
      </c>
      <c r="L251" s="38">
        <f t="shared" si="4"/>
        <v>0</v>
      </c>
      <c r="M251" s="40" t="s">
        <v>666</v>
      </c>
    </row>
    <row r="252" spans="1:13" s="35" customFormat="1">
      <c r="A252" s="39"/>
      <c r="B252" s="43" t="s">
        <v>341</v>
      </c>
      <c r="C252" s="41" t="s">
        <v>355</v>
      </c>
      <c r="D252" s="41" t="s">
        <v>23</v>
      </c>
      <c r="E252" s="42">
        <v>336815</v>
      </c>
      <c r="F252" s="41" t="s">
        <v>102</v>
      </c>
      <c r="G252" s="44">
        <v>1</v>
      </c>
      <c r="H252" s="44" t="s">
        <v>356</v>
      </c>
      <c r="I252" s="41" t="s">
        <v>357</v>
      </c>
      <c r="J252" s="36">
        <v>0</v>
      </c>
      <c r="K252" s="37">
        <v>853</v>
      </c>
      <c r="L252" s="38">
        <f t="shared" si="4"/>
        <v>0</v>
      </c>
      <c r="M252" s="40" t="s">
        <v>471</v>
      </c>
    </row>
    <row r="253" spans="1:13" s="35" customFormat="1">
      <c r="A253" s="39"/>
      <c r="B253" s="43" t="s">
        <v>341</v>
      </c>
      <c r="C253" s="41" t="s">
        <v>355</v>
      </c>
      <c r="D253" s="41" t="s">
        <v>23</v>
      </c>
      <c r="E253" s="42">
        <v>328226</v>
      </c>
      <c r="F253" s="41" t="s">
        <v>44</v>
      </c>
      <c r="G253" s="44">
        <v>1</v>
      </c>
      <c r="H253" s="44" t="s">
        <v>358</v>
      </c>
      <c r="I253" s="41" t="s">
        <v>359</v>
      </c>
      <c r="J253" s="36">
        <v>0</v>
      </c>
      <c r="K253" s="37">
        <v>878</v>
      </c>
      <c r="L253" s="38">
        <f t="shared" si="4"/>
        <v>0</v>
      </c>
      <c r="M253" s="40" t="s">
        <v>472</v>
      </c>
    </row>
    <row r="254" spans="1:13" s="35" customFormat="1">
      <c r="A254" s="39"/>
      <c r="B254" s="43" t="s">
        <v>341</v>
      </c>
      <c r="C254" s="41" t="s">
        <v>355</v>
      </c>
      <c r="D254" s="41" t="s">
        <v>23</v>
      </c>
      <c r="E254" s="42">
        <v>321938</v>
      </c>
      <c r="F254" s="41" t="s">
        <v>102</v>
      </c>
      <c r="G254" s="44">
        <v>1</v>
      </c>
      <c r="H254" s="44" t="s">
        <v>360</v>
      </c>
      <c r="I254" s="41"/>
      <c r="J254" s="36">
        <v>0</v>
      </c>
      <c r="K254" s="37">
        <v>2001</v>
      </c>
      <c r="L254" s="38">
        <f t="shared" si="4"/>
        <v>0</v>
      </c>
      <c r="M254" s="40" t="s">
        <v>475</v>
      </c>
    </row>
    <row r="255" spans="1:13" s="35" customFormat="1">
      <c r="A255" s="39"/>
      <c r="B255" s="43" t="s">
        <v>341</v>
      </c>
      <c r="C255" s="41" t="s">
        <v>355</v>
      </c>
      <c r="D255" s="41" t="s">
        <v>23</v>
      </c>
      <c r="E255" s="42">
        <v>337542</v>
      </c>
      <c r="F255" s="41" t="s">
        <v>352</v>
      </c>
      <c r="G255" s="44">
        <v>1</v>
      </c>
      <c r="H255" s="44" t="s">
        <v>361</v>
      </c>
      <c r="I255" s="41"/>
      <c r="J255" s="36">
        <v>0</v>
      </c>
      <c r="K255" s="37">
        <v>2989</v>
      </c>
      <c r="L255" s="38">
        <f t="shared" si="4"/>
        <v>0</v>
      </c>
      <c r="M255" s="40" t="s">
        <v>667</v>
      </c>
    </row>
    <row r="256" spans="1:13" s="35" customFormat="1">
      <c r="A256" s="39"/>
      <c r="B256" s="43" t="s">
        <v>341</v>
      </c>
      <c r="C256" s="41" t="s">
        <v>355</v>
      </c>
      <c r="D256" s="41" t="s">
        <v>23</v>
      </c>
      <c r="E256" s="42">
        <v>327400</v>
      </c>
      <c r="F256" s="41" t="s">
        <v>310</v>
      </c>
      <c r="G256" s="44">
        <v>1</v>
      </c>
      <c r="H256" s="44" t="s">
        <v>362</v>
      </c>
      <c r="I256" s="41"/>
      <c r="J256" s="36">
        <v>0</v>
      </c>
      <c r="K256" s="37">
        <v>2891</v>
      </c>
      <c r="L256" s="38">
        <f t="shared" si="4"/>
        <v>0</v>
      </c>
      <c r="M256" s="40" t="s">
        <v>668</v>
      </c>
    </row>
    <row r="257" spans="1:13" s="35" customFormat="1">
      <c r="A257" s="39"/>
      <c r="B257" s="43" t="s">
        <v>363</v>
      </c>
      <c r="C257" s="41" t="s">
        <v>355</v>
      </c>
      <c r="D257" s="41" t="s">
        <v>90</v>
      </c>
      <c r="E257" s="42">
        <v>336541</v>
      </c>
      <c r="F257" s="41" t="s">
        <v>364</v>
      </c>
      <c r="G257" s="44">
        <v>1</v>
      </c>
      <c r="H257" s="44" t="s">
        <v>365</v>
      </c>
      <c r="I257" s="41"/>
      <c r="J257" s="36">
        <v>0</v>
      </c>
      <c r="K257" s="37">
        <v>748</v>
      </c>
      <c r="L257" s="38">
        <f t="shared" si="4"/>
        <v>0</v>
      </c>
      <c r="M257" s="40" t="s">
        <v>669</v>
      </c>
    </row>
    <row r="258" spans="1:13" s="35" customFormat="1">
      <c r="A258" s="39"/>
      <c r="B258" s="43" t="s">
        <v>363</v>
      </c>
      <c r="C258" s="41" t="s">
        <v>355</v>
      </c>
      <c r="D258" s="41" t="s">
        <v>23</v>
      </c>
      <c r="E258" s="42">
        <v>337641</v>
      </c>
      <c r="F258" s="41"/>
      <c r="G258" s="44">
        <v>1</v>
      </c>
      <c r="H258" s="44" t="s">
        <v>366</v>
      </c>
      <c r="I258" s="41" t="s">
        <v>367</v>
      </c>
      <c r="J258" s="36">
        <v>0</v>
      </c>
      <c r="K258" s="37">
        <v>939</v>
      </c>
      <c r="L258" s="38">
        <f t="shared" si="4"/>
        <v>0</v>
      </c>
      <c r="M258" s="40" t="s">
        <v>485</v>
      </c>
    </row>
    <row r="259" spans="1:13" s="35" customFormat="1">
      <c r="A259" s="39"/>
      <c r="B259" s="43" t="s">
        <v>363</v>
      </c>
      <c r="C259" s="41" t="s">
        <v>355</v>
      </c>
      <c r="D259" s="41" t="s">
        <v>23</v>
      </c>
      <c r="E259" s="42">
        <v>337695</v>
      </c>
      <c r="F259" s="41"/>
      <c r="G259" s="44">
        <v>1</v>
      </c>
      <c r="H259" s="44" t="s">
        <v>368</v>
      </c>
      <c r="I259" s="41"/>
      <c r="J259" s="36">
        <v>0</v>
      </c>
      <c r="K259" s="37">
        <v>2440</v>
      </c>
      <c r="L259" s="38">
        <f t="shared" si="4"/>
        <v>0</v>
      </c>
      <c r="M259" s="40" t="s">
        <v>670</v>
      </c>
    </row>
    <row r="260" spans="1:13" s="35" customFormat="1">
      <c r="A260" s="39"/>
      <c r="B260" s="43" t="s">
        <v>341</v>
      </c>
      <c r="C260" s="41" t="s">
        <v>369</v>
      </c>
      <c r="D260" s="41" t="s">
        <v>370</v>
      </c>
      <c r="E260" s="42">
        <v>316064</v>
      </c>
      <c r="F260" s="41"/>
      <c r="G260" s="44">
        <v>4</v>
      </c>
      <c r="H260" s="44" t="s">
        <v>371</v>
      </c>
      <c r="I260" s="41" t="s">
        <v>372</v>
      </c>
      <c r="J260" s="36">
        <v>0</v>
      </c>
      <c r="K260" s="37">
        <v>2379</v>
      </c>
      <c r="L260" s="38">
        <f t="shared" si="4"/>
        <v>0</v>
      </c>
      <c r="M260" s="40" t="s">
        <v>474</v>
      </c>
    </row>
    <row r="261" spans="1:13" s="35" customFormat="1" ht="26.4">
      <c r="A261" s="39"/>
      <c r="B261" s="43" t="s">
        <v>341</v>
      </c>
      <c r="C261" s="41" t="s">
        <v>369</v>
      </c>
      <c r="D261" s="41" t="s">
        <v>370</v>
      </c>
      <c r="E261" s="42">
        <v>316614</v>
      </c>
      <c r="F261" s="41"/>
      <c r="G261" s="44">
        <v>2</v>
      </c>
      <c r="H261" s="44" t="s">
        <v>373</v>
      </c>
      <c r="I261" s="41" t="s">
        <v>374</v>
      </c>
      <c r="J261" s="36">
        <v>0</v>
      </c>
      <c r="K261" s="37">
        <v>1391</v>
      </c>
      <c r="L261" s="38">
        <f t="shared" si="4"/>
        <v>0</v>
      </c>
      <c r="M261" s="40" t="s">
        <v>671</v>
      </c>
    </row>
    <row r="262" spans="1:13" s="35" customFormat="1">
      <c r="A262" s="39"/>
      <c r="B262" s="43" t="s">
        <v>341</v>
      </c>
      <c r="C262" s="41" t="s">
        <v>369</v>
      </c>
      <c r="D262" s="41" t="s">
        <v>370</v>
      </c>
      <c r="E262" s="42">
        <v>316613</v>
      </c>
      <c r="F262" s="41"/>
      <c r="G262" s="44">
        <v>2</v>
      </c>
      <c r="H262" s="44" t="s">
        <v>375</v>
      </c>
      <c r="I262" s="41" t="s">
        <v>376</v>
      </c>
      <c r="J262" s="36">
        <v>0</v>
      </c>
      <c r="K262" s="37">
        <v>1244</v>
      </c>
      <c r="L262" s="38">
        <f t="shared" si="4"/>
        <v>0</v>
      </c>
      <c r="M262" s="40" t="s">
        <v>672</v>
      </c>
    </row>
    <row r="263" spans="1:13" s="35" customFormat="1">
      <c r="A263" s="39"/>
      <c r="B263" s="43" t="s">
        <v>341</v>
      </c>
      <c r="C263" s="41" t="s">
        <v>369</v>
      </c>
      <c r="D263" s="41" t="s">
        <v>377</v>
      </c>
      <c r="E263" s="42">
        <v>328984</v>
      </c>
      <c r="F263" s="41"/>
      <c r="G263" s="44">
        <v>4</v>
      </c>
      <c r="H263" s="44" t="s">
        <v>378</v>
      </c>
      <c r="I263" s="41" t="s">
        <v>372</v>
      </c>
      <c r="J263" s="36">
        <v>0</v>
      </c>
      <c r="K263" s="37">
        <v>2379</v>
      </c>
      <c r="L263" s="38">
        <f t="shared" si="4"/>
        <v>0</v>
      </c>
      <c r="M263" s="40" t="s">
        <v>673</v>
      </c>
    </row>
    <row r="264" spans="1:13" s="35" customFormat="1">
      <c r="A264" s="39"/>
      <c r="B264" s="43" t="s">
        <v>341</v>
      </c>
      <c r="C264" s="41" t="s">
        <v>369</v>
      </c>
      <c r="D264" s="41" t="s">
        <v>379</v>
      </c>
      <c r="E264" s="42">
        <v>332553</v>
      </c>
      <c r="F264" s="41"/>
      <c r="G264" s="44">
        <v>1</v>
      </c>
      <c r="H264" s="44" t="s">
        <v>380</v>
      </c>
      <c r="I264" s="41"/>
      <c r="J264" s="36">
        <v>0</v>
      </c>
      <c r="K264" s="37">
        <v>598</v>
      </c>
      <c r="L264" s="38">
        <f t="shared" si="4"/>
        <v>0</v>
      </c>
      <c r="M264" s="40" t="s">
        <v>674</v>
      </c>
    </row>
    <row r="265" spans="1:13" s="35" customFormat="1">
      <c r="A265" s="39"/>
      <c r="B265" s="43" t="s">
        <v>341</v>
      </c>
      <c r="C265" s="41" t="s">
        <v>369</v>
      </c>
      <c r="D265" s="41" t="s">
        <v>379</v>
      </c>
      <c r="E265" s="42">
        <v>328986</v>
      </c>
      <c r="F265" s="41"/>
      <c r="G265" s="44">
        <v>1</v>
      </c>
      <c r="H265" s="44" t="s">
        <v>381</v>
      </c>
      <c r="I265" s="41"/>
      <c r="J265" s="36">
        <v>0</v>
      </c>
      <c r="K265" s="37">
        <v>2379</v>
      </c>
      <c r="L265" s="38">
        <f t="shared" si="4"/>
        <v>0</v>
      </c>
      <c r="M265" s="40" t="s">
        <v>675</v>
      </c>
    </row>
    <row r="266" spans="1:13" s="35" customFormat="1" ht="26.4">
      <c r="A266" s="39"/>
      <c r="B266" s="43" t="s">
        <v>341</v>
      </c>
      <c r="C266" s="41" t="s">
        <v>369</v>
      </c>
      <c r="D266" s="41" t="s">
        <v>23</v>
      </c>
      <c r="E266" s="42">
        <v>316227</v>
      </c>
      <c r="F266" s="41"/>
      <c r="G266" s="44">
        <v>1</v>
      </c>
      <c r="H266" s="44" t="s">
        <v>382</v>
      </c>
      <c r="I266" s="41"/>
      <c r="J266" s="36">
        <v>0</v>
      </c>
      <c r="K266" s="37">
        <v>1220</v>
      </c>
      <c r="L266" s="38">
        <f t="shared" si="4"/>
        <v>0</v>
      </c>
      <c r="M266" s="40" t="s">
        <v>676</v>
      </c>
    </row>
    <row r="267" spans="1:13" s="35" customFormat="1">
      <c r="A267" s="39"/>
      <c r="B267" s="43" t="s">
        <v>341</v>
      </c>
      <c r="C267" s="41" t="s">
        <v>369</v>
      </c>
      <c r="D267" s="41" t="s">
        <v>23</v>
      </c>
      <c r="E267" s="42">
        <v>336295</v>
      </c>
      <c r="F267" s="41"/>
      <c r="G267" s="44">
        <v>1</v>
      </c>
      <c r="H267" s="44" t="s">
        <v>383</v>
      </c>
      <c r="I267" s="41"/>
      <c r="J267" s="36">
        <v>0</v>
      </c>
      <c r="K267" s="37">
        <v>897</v>
      </c>
      <c r="L267" s="38">
        <f t="shared" si="4"/>
        <v>0</v>
      </c>
      <c r="M267" s="40" t="s">
        <v>451</v>
      </c>
    </row>
    <row r="268" spans="1:13" s="35" customFormat="1">
      <c r="A268" s="39"/>
      <c r="B268" s="43" t="s">
        <v>341</v>
      </c>
      <c r="C268" s="41" t="s">
        <v>369</v>
      </c>
      <c r="D268" s="41" t="s">
        <v>23</v>
      </c>
      <c r="E268" s="42">
        <v>332552</v>
      </c>
      <c r="F268" s="41"/>
      <c r="G268" s="44">
        <v>1</v>
      </c>
      <c r="H268" s="44" t="s">
        <v>384</v>
      </c>
      <c r="I268" s="41"/>
      <c r="J268" s="36">
        <v>0</v>
      </c>
      <c r="K268" s="37">
        <v>641</v>
      </c>
      <c r="L268" s="38">
        <f t="shared" si="4"/>
        <v>0</v>
      </c>
      <c r="M268" s="40" t="s">
        <v>677</v>
      </c>
    </row>
    <row r="269" spans="1:13" s="35" customFormat="1">
      <c r="A269" s="39"/>
      <c r="B269" s="43" t="s">
        <v>341</v>
      </c>
      <c r="C269" s="41" t="s">
        <v>369</v>
      </c>
      <c r="D269" s="41" t="s">
        <v>23</v>
      </c>
      <c r="E269" s="42">
        <v>332554</v>
      </c>
      <c r="F269" s="41"/>
      <c r="G269" s="44">
        <v>1</v>
      </c>
      <c r="H269" s="44" t="s">
        <v>385</v>
      </c>
      <c r="I269" s="41"/>
      <c r="J269" s="36">
        <v>0</v>
      </c>
      <c r="K269" s="37">
        <v>917</v>
      </c>
      <c r="L269" s="38">
        <f t="shared" si="4"/>
        <v>0</v>
      </c>
      <c r="M269" s="40" t="s">
        <v>678</v>
      </c>
    </row>
    <row r="270" spans="1:13" s="35" customFormat="1">
      <c r="A270" s="39"/>
      <c r="B270" s="43" t="s">
        <v>341</v>
      </c>
      <c r="C270" s="41" t="s">
        <v>369</v>
      </c>
      <c r="D270" s="41" t="s">
        <v>23</v>
      </c>
      <c r="E270" s="42">
        <v>321169</v>
      </c>
      <c r="F270" s="41"/>
      <c r="G270" s="44">
        <v>1</v>
      </c>
      <c r="H270" s="44" t="s">
        <v>386</v>
      </c>
      <c r="I270" s="41"/>
      <c r="J270" s="36">
        <v>0</v>
      </c>
      <c r="K270" s="37">
        <v>2379</v>
      </c>
      <c r="L270" s="38">
        <f t="shared" si="4"/>
        <v>0</v>
      </c>
      <c r="M270" s="40" t="s">
        <v>679</v>
      </c>
    </row>
    <row r="271" spans="1:13" s="35" customFormat="1" ht="26.4">
      <c r="A271" s="39"/>
      <c r="B271" s="43" t="s">
        <v>341</v>
      </c>
      <c r="C271" s="41" t="s">
        <v>369</v>
      </c>
      <c r="D271" s="41" t="s">
        <v>23</v>
      </c>
      <c r="E271" s="42">
        <v>335521</v>
      </c>
      <c r="F271" s="41"/>
      <c r="G271" s="44">
        <v>1</v>
      </c>
      <c r="H271" s="44" t="s">
        <v>387</v>
      </c>
      <c r="I271" s="41"/>
      <c r="J271" s="36">
        <v>0</v>
      </c>
      <c r="K271" s="37">
        <v>595</v>
      </c>
      <c r="L271" s="38">
        <f t="shared" si="4"/>
        <v>0</v>
      </c>
      <c r="M271" s="40" t="s">
        <v>680</v>
      </c>
    </row>
    <row r="272" spans="1:13" s="35" customFormat="1" ht="26.4">
      <c r="A272" s="39"/>
      <c r="B272" s="43" t="s">
        <v>341</v>
      </c>
      <c r="C272" s="41" t="s">
        <v>369</v>
      </c>
      <c r="D272" s="41" t="s">
        <v>23</v>
      </c>
      <c r="E272" s="42">
        <v>321746</v>
      </c>
      <c r="F272" s="41" t="s">
        <v>388</v>
      </c>
      <c r="G272" s="44">
        <v>1</v>
      </c>
      <c r="H272" s="44" t="s">
        <v>389</v>
      </c>
      <c r="I272" s="41"/>
      <c r="J272" s="36">
        <v>0</v>
      </c>
      <c r="K272" s="37">
        <v>756</v>
      </c>
      <c r="L272" s="38">
        <f t="shared" si="4"/>
        <v>0</v>
      </c>
      <c r="M272" s="40" t="s">
        <v>681</v>
      </c>
    </row>
    <row r="273" spans="1:13" s="35" customFormat="1">
      <c r="A273" s="39"/>
      <c r="B273" s="43" t="s">
        <v>363</v>
      </c>
      <c r="C273" s="41" t="s">
        <v>369</v>
      </c>
      <c r="D273" s="41" t="s">
        <v>23</v>
      </c>
      <c r="E273" s="42">
        <v>337742</v>
      </c>
      <c r="F273" s="41"/>
      <c r="G273" s="44">
        <v>1</v>
      </c>
      <c r="H273" s="44" t="s">
        <v>390</v>
      </c>
      <c r="I273" s="41"/>
      <c r="J273" s="36">
        <v>0</v>
      </c>
      <c r="K273" s="37">
        <v>1208</v>
      </c>
      <c r="L273" s="38">
        <f t="shared" si="4"/>
        <v>0</v>
      </c>
      <c r="M273" s="40" t="s">
        <v>682</v>
      </c>
    </row>
    <row r="274" spans="1:13" s="35" customFormat="1">
      <c r="A274" s="39"/>
      <c r="B274" s="43" t="s">
        <v>341</v>
      </c>
      <c r="C274" s="41" t="s">
        <v>369</v>
      </c>
      <c r="D274" s="41" t="s">
        <v>23</v>
      </c>
      <c r="E274" s="42">
        <v>327036</v>
      </c>
      <c r="F274" s="41" t="s">
        <v>388</v>
      </c>
      <c r="G274" s="44">
        <v>1</v>
      </c>
      <c r="H274" s="44" t="s">
        <v>391</v>
      </c>
      <c r="I274" s="41"/>
      <c r="J274" s="36">
        <v>0</v>
      </c>
      <c r="K274" s="37">
        <v>610</v>
      </c>
      <c r="L274" s="38">
        <f t="shared" si="4"/>
        <v>0</v>
      </c>
      <c r="M274" s="40" t="s">
        <v>683</v>
      </c>
    </row>
    <row r="275" spans="1:13" s="35" customFormat="1" ht="26.4">
      <c r="A275" s="39"/>
      <c r="B275" s="43" t="s">
        <v>341</v>
      </c>
      <c r="C275" s="41" t="s">
        <v>369</v>
      </c>
      <c r="D275" s="41" t="s">
        <v>23</v>
      </c>
      <c r="E275" s="42">
        <v>327618</v>
      </c>
      <c r="F275" s="41" t="s">
        <v>388</v>
      </c>
      <c r="G275" s="44">
        <v>1</v>
      </c>
      <c r="H275" s="44" t="s">
        <v>392</v>
      </c>
      <c r="I275" s="41"/>
      <c r="J275" s="36">
        <v>0</v>
      </c>
      <c r="K275" s="37">
        <v>415</v>
      </c>
      <c r="L275" s="38">
        <f t="shared" si="4"/>
        <v>0</v>
      </c>
      <c r="M275" s="40" t="s">
        <v>684</v>
      </c>
    </row>
    <row r="276" spans="1:13" s="35" customFormat="1">
      <c r="A276" s="39"/>
      <c r="B276" s="43" t="s">
        <v>341</v>
      </c>
      <c r="C276" s="41" t="s">
        <v>369</v>
      </c>
      <c r="D276" s="41" t="s">
        <v>23</v>
      </c>
      <c r="E276" s="42">
        <v>327569</v>
      </c>
      <c r="F276" s="41" t="s">
        <v>388</v>
      </c>
      <c r="G276" s="44">
        <v>1</v>
      </c>
      <c r="H276" s="44" t="s">
        <v>393</v>
      </c>
      <c r="I276" s="41"/>
      <c r="J276" s="36">
        <v>0</v>
      </c>
      <c r="K276" s="37">
        <v>427</v>
      </c>
      <c r="L276" s="38">
        <f t="shared" si="4"/>
        <v>0</v>
      </c>
      <c r="M276" s="40" t="s">
        <v>685</v>
      </c>
    </row>
    <row r="277" spans="1:13" s="35" customFormat="1">
      <c r="A277" s="39"/>
      <c r="B277" s="43" t="s">
        <v>363</v>
      </c>
      <c r="C277" s="41" t="s">
        <v>342</v>
      </c>
      <c r="D277" s="41" t="s">
        <v>90</v>
      </c>
      <c r="E277" s="42">
        <v>337743</v>
      </c>
      <c r="F277" s="41"/>
      <c r="G277" s="44">
        <v>1</v>
      </c>
      <c r="H277" s="44" t="s">
        <v>421</v>
      </c>
      <c r="I277" s="41"/>
      <c r="J277" s="36">
        <v>0</v>
      </c>
      <c r="K277" s="37">
        <v>9626</v>
      </c>
      <c r="L277" s="38">
        <f t="shared" si="4"/>
        <v>0</v>
      </c>
      <c r="M277" s="40" t="s">
        <v>708</v>
      </c>
    </row>
    <row r="278" spans="1:13" s="35" customFormat="1">
      <c r="A278" s="39"/>
      <c r="B278" s="43" t="s">
        <v>341</v>
      </c>
      <c r="C278" s="41" t="s">
        <v>342</v>
      </c>
      <c r="D278" s="41" t="s">
        <v>90</v>
      </c>
      <c r="E278" s="42">
        <v>332919</v>
      </c>
      <c r="F278" s="41" t="s">
        <v>440</v>
      </c>
      <c r="G278" s="44">
        <v>1</v>
      </c>
      <c r="H278" s="44" t="s">
        <v>348</v>
      </c>
      <c r="I278" s="41"/>
      <c r="J278" s="36">
        <v>0</v>
      </c>
      <c r="K278" s="37">
        <v>450</v>
      </c>
      <c r="L278" s="38">
        <f t="shared" si="4"/>
        <v>0</v>
      </c>
      <c r="M278" s="40" t="s">
        <v>709</v>
      </c>
    </row>
    <row r="279" spans="1:13" s="35" customFormat="1" ht="26.4">
      <c r="A279" s="39"/>
      <c r="B279" s="43" t="s">
        <v>394</v>
      </c>
      <c r="C279" s="41" t="s">
        <v>395</v>
      </c>
      <c r="D279" s="41" t="s">
        <v>23</v>
      </c>
      <c r="E279" s="42">
        <v>340039</v>
      </c>
      <c r="F279" s="41" t="s">
        <v>744</v>
      </c>
      <c r="G279" s="44">
        <v>1</v>
      </c>
      <c r="H279" s="44" t="s">
        <v>745</v>
      </c>
      <c r="I279" s="41" t="s">
        <v>746</v>
      </c>
      <c r="J279" s="36">
        <v>0</v>
      </c>
      <c r="K279" s="37">
        <v>1218.78</v>
      </c>
      <c r="L279" s="38">
        <f t="shared" si="4"/>
        <v>0</v>
      </c>
      <c r="M279" s="40" t="s">
        <v>794</v>
      </c>
    </row>
    <row r="280" spans="1:13" s="35" customFormat="1">
      <c r="A280" s="39"/>
      <c r="B280" s="43" t="s">
        <v>394</v>
      </c>
      <c r="C280" s="41" t="s">
        <v>395</v>
      </c>
      <c r="D280" s="41" t="s">
        <v>370</v>
      </c>
      <c r="E280" s="42">
        <v>306962</v>
      </c>
      <c r="F280" s="41" t="s">
        <v>397</v>
      </c>
      <c r="G280" s="44">
        <v>1</v>
      </c>
      <c r="H280" s="44" t="s">
        <v>747</v>
      </c>
      <c r="I280" s="41" t="s">
        <v>748</v>
      </c>
      <c r="J280" s="36">
        <v>0</v>
      </c>
      <c r="K280" s="37">
        <v>84.18</v>
      </c>
      <c r="L280" s="38">
        <f t="shared" si="4"/>
        <v>0</v>
      </c>
      <c r="M280" s="40" t="s">
        <v>795</v>
      </c>
    </row>
    <row r="281" spans="1:13" s="35" customFormat="1">
      <c r="A281" s="39"/>
      <c r="B281" s="43" t="s">
        <v>394</v>
      </c>
      <c r="C281" s="41" t="s">
        <v>395</v>
      </c>
      <c r="D281" s="41" t="s">
        <v>370</v>
      </c>
      <c r="E281" s="42">
        <v>312295</v>
      </c>
      <c r="F281" s="41" t="s">
        <v>397</v>
      </c>
      <c r="G281" s="44">
        <v>1</v>
      </c>
      <c r="H281" s="44" t="s">
        <v>398</v>
      </c>
      <c r="I281" s="41" t="s">
        <v>749</v>
      </c>
      <c r="J281" s="36">
        <v>0</v>
      </c>
      <c r="K281" s="37">
        <v>486.78</v>
      </c>
      <c r="L281" s="38">
        <f t="shared" si="4"/>
        <v>0</v>
      </c>
      <c r="M281" s="40" t="s">
        <v>686</v>
      </c>
    </row>
    <row r="282" spans="1:13" s="35" customFormat="1">
      <c r="A282" s="39"/>
      <c r="B282" s="43" t="s">
        <v>394</v>
      </c>
      <c r="C282" s="41" t="s">
        <v>395</v>
      </c>
      <c r="D282" s="41" t="s">
        <v>370</v>
      </c>
      <c r="E282" s="42">
        <v>335872</v>
      </c>
      <c r="F282" s="41" t="s">
        <v>399</v>
      </c>
      <c r="G282" s="44">
        <v>1</v>
      </c>
      <c r="H282" s="44" t="s">
        <v>396</v>
      </c>
      <c r="I282" s="41" t="s">
        <v>750</v>
      </c>
      <c r="J282" s="36">
        <v>0</v>
      </c>
      <c r="K282" s="37">
        <v>456.28</v>
      </c>
      <c r="L282" s="38">
        <f t="shared" si="4"/>
        <v>0</v>
      </c>
      <c r="M282" s="40" t="s">
        <v>452</v>
      </c>
    </row>
    <row r="283" spans="1:13" s="35" customFormat="1">
      <c r="A283" s="39"/>
      <c r="B283" s="43" t="s">
        <v>394</v>
      </c>
      <c r="C283" s="41" t="s">
        <v>395</v>
      </c>
      <c r="D283" s="41" t="s">
        <v>370</v>
      </c>
      <c r="E283" s="42">
        <v>335871</v>
      </c>
      <c r="F283" s="41" t="s">
        <v>399</v>
      </c>
      <c r="G283" s="44">
        <v>1</v>
      </c>
      <c r="H283" s="44" t="s">
        <v>400</v>
      </c>
      <c r="I283" s="41" t="s">
        <v>750</v>
      </c>
      <c r="J283" s="36">
        <v>0</v>
      </c>
      <c r="K283" s="37">
        <v>761.28</v>
      </c>
      <c r="L283" s="38">
        <f t="shared" si="4"/>
        <v>0</v>
      </c>
      <c r="M283" s="40" t="s">
        <v>687</v>
      </c>
    </row>
    <row r="284" spans="1:13" s="35" customFormat="1">
      <c r="A284" s="39"/>
      <c r="B284" s="43" t="s">
        <v>394</v>
      </c>
      <c r="C284" s="41" t="s">
        <v>395</v>
      </c>
      <c r="D284" s="41" t="s">
        <v>61</v>
      </c>
      <c r="E284" s="42">
        <v>279276</v>
      </c>
      <c r="F284" s="41" t="s">
        <v>397</v>
      </c>
      <c r="G284" s="44">
        <v>1</v>
      </c>
      <c r="H284" s="44" t="s">
        <v>401</v>
      </c>
      <c r="I284" s="41" t="s">
        <v>751</v>
      </c>
      <c r="J284" s="36">
        <v>0</v>
      </c>
      <c r="K284" s="37">
        <v>730.78</v>
      </c>
      <c r="L284" s="38">
        <f t="shared" si="4"/>
        <v>0</v>
      </c>
      <c r="M284" s="40" t="s">
        <v>477</v>
      </c>
    </row>
    <row r="285" spans="1:13" s="35" customFormat="1">
      <c r="A285" s="39"/>
      <c r="B285" s="43" t="s">
        <v>394</v>
      </c>
      <c r="C285" s="41" t="s">
        <v>395</v>
      </c>
      <c r="D285" s="41" t="s">
        <v>20</v>
      </c>
      <c r="E285" s="42">
        <v>262461</v>
      </c>
      <c r="F285" s="41" t="s">
        <v>402</v>
      </c>
      <c r="G285" s="44">
        <v>1</v>
      </c>
      <c r="H285" s="44" t="s">
        <v>403</v>
      </c>
      <c r="I285" s="41" t="s">
        <v>752</v>
      </c>
      <c r="J285" s="36">
        <v>0</v>
      </c>
      <c r="K285" s="37">
        <v>183</v>
      </c>
      <c r="L285" s="38">
        <f t="shared" si="4"/>
        <v>0</v>
      </c>
      <c r="M285" s="40" t="s">
        <v>688</v>
      </c>
    </row>
    <row r="286" spans="1:13" s="35" customFormat="1">
      <c r="A286" s="39"/>
      <c r="B286" s="43" t="s">
        <v>394</v>
      </c>
      <c r="C286" s="41" t="s">
        <v>395</v>
      </c>
      <c r="D286" s="41" t="s">
        <v>20</v>
      </c>
      <c r="E286" s="42">
        <v>286115</v>
      </c>
      <c r="F286" s="41" t="s">
        <v>402</v>
      </c>
      <c r="G286" s="44">
        <v>1</v>
      </c>
      <c r="H286" s="44" t="s">
        <v>404</v>
      </c>
      <c r="I286" s="41" t="s">
        <v>752</v>
      </c>
      <c r="J286" s="36">
        <v>0</v>
      </c>
      <c r="K286" s="37">
        <v>1464</v>
      </c>
      <c r="L286" s="38">
        <f t="shared" si="4"/>
        <v>0</v>
      </c>
      <c r="M286" s="40" t="s">
        <v>689</v>
      </c>
    </row>
    <row r="287" spans="1:13" s="35" customFormat="1" ht="26.4">
      <c r="A287" s="39"/>
      <c r="B287" s="43" t="s">
        <v>394</v>
      </c>
      <c r="C287" s="41" t="s">
        <v>395</v>
      </c>
      <c r="D287" s="41" t="s">
        <v>90</v>
      </c>
      <c r="E287" s="42">
        <v>292955</v>
      </c>
      <c r="F287" s="41" t="s">
        <v>192</v>
      </c>
      <c r="G287" s="44">
        <v>1</v>
      </c>
      <c r="H287" s="44" t="s">
        <v>405</v>
      </c>
      <c r="I287" s="41" t="s">
        <v>753</v>
      </c>
      <c r="J287" s="36">
        <v>0</v>
      </c>
      <c r="K287" s="37">
        <v>96.28</v>
      </c>
      <c r="L287" s="38">
        <f t="shared" si="4"/>
        <v>0</v>
      </c>
      <c r="M287" s="40" t="s">
        <v>690</v>
      </c>
    </row>
    <row r="288" spans="1:13" s="35" customFormat="1">
      <c r="A288" s="39"/>
      <c r="B288" s="43" t="s">
        <v>394</v>
      </c>
      <c r="C288" s="41" t="s">
        <v>395</v>
      </c>
      <c r="D288" s="41" t="s">
        <v>20</v>
      </c>
      <c r="E288" s="42">
        <v>109384</v>
      </c>
      <c r="F288" s="41" t="s">
        <v>397</v>
      </c>
      <c r="G288" s="44">
        <v>1</v>
      </c>
      <c r="H288" s="44" t="s">
        <v>406</v>
      </c>
      <c r="I288" s="41" t="s">
        <v>754</v>
      </c>
      <c r="J288" s="36">
        <v>0</v>
      </c>
      <c r="K288" s="37">
        <v>732</v>
      </c>
      <c r="L288" s="38">
        <f t="shared" si="4"/>
        <v>0</v>
      </c>
      <c r="M288" s="40" t="s">
        <v>691</v>
      </c>
    </row>
    <row r="289" spans="1:13" s="35" customFormat="1">
      <c r="A289" s="39"/>
      <c r="B289" s="43" t="s">
        <v>394</v>
      </c>
      <c r="C289" s="41" t="s">
        <v>395</v>
      </c>
      <c r="D289" s="41" t="s">
        <v>20</v>
      </c>
      <c r="E289" s="42">
        <v>180243</v>
      </c>
      <c r="F289" s="41" t="s">
        <v>397</v>
      </c>
      <c r="G289" s="44">
        <v>1</v>
      </c>
      <c r="H289" s="44" t="s">
        <v>407</v>
      </c>
      <c r="I289" s="41" t="s">
        <v>755</v>
      </c>
      <c r="J289" s="36">
        <v>0</v>
      </c>
      <c r="K289" s="37">
        <v>695.4</v>
      </c>
      <c r="L289" s="38">
        <f t="shared" si="4"/>
        <v>0</v>
      </c>
      <c r="M289" s="40" t="s">
        <v>692</v>
      </c>
    </row>
    <row r="290" spans="1:13" s="35" customFormat="1">
      <c r="A290" s="39"/>
      <c r="B290" s="43" t="s">
        <v>394</v>
      </c>
      <c r="C290" s="41" t="s">
        <v>395</v>
      </c>
      <c r="D290" s="41" t="s">
        <v>20</v>
      </c>
      <c r="E290" s="42">
        <v>180253</v>
      </c>
      <c r="F290" s="41" t="s">
        <v>397</v>
      </c>
      <c r="G290" s="44">
        <v>1</v>
      </c>
      <c r="H290" s="44" t="s">
        <v>408</v>
      </c>
      <c r="I290" s="41" t="s">
        <v>756</v>
      </c>
      <c r="J290" s="36">
        <v>0</v>
      </c>
      <c r="K290" s="37">
        <v>1195.5999999999999</v>
      </c>
      <c r="L290" s="38">
        <f t="shared" si="4"/>
        <v>0</v>
      </c>
      <c r="M290" s="40" t="s">
        <v>693</v>
      </c>
    </row>
    <row r="291" spans="1:13" s="35" customFormat="1" ht="26.4">
      <c r="A291" s="39"/>
      <c r="B291" s="43" t="s">
        <v>394</v>
      </c>
      <c r="C291" s="41" t="s">
        <v>395</v>
      </c>
      <c r="D291" s="41" t="s">
        <v>20</v>
      </c>
      <c r="E291" s="42">
        <v>316231</v>
      </c>
      <c r="F291" s="41" t="s">
        <v>397</v>
      </c>
      <c r="G291" s="44">
        <v>1</v>
      </c>
      <c r="H291" s="44" t="s">
        <v>419</v>
      </c>
      <c r="I291" s="41" t="s">
        <v>757</v>
      </c>
      <c r="J291" s="36">
        <v>0</v>
      </c>
      <c r="K291" s="37">
        <v>852.78</v>
      </c>
      <c r="L291" s="38">
        <f t="shared" si="4"/>
        <v>0</v>
      </c>
      <c r="M291" s="40" t="s">
        <v>705</v>
      </c>
    </row>
    <row r="292" spans="1:13" s="35" customFormat="1">
      <c r="A292" s="39"/>
      <c r="B292" s="43" t="s">
        <v>394</v>
      </c>
      <c r="C292" s="41" t="s">
        <v>395</v>
      </c>
      <c r="D292" s="41" t="s">
        <v>20</v>
      </c>
      <c r="E292" s="42">
        <v>338870</v>
      </c>
      <c r="F292" s="41" t="s">
        <v>758</v>
      </c>
      <c r="G292" s="44">
        <v>1</v>
      </c>
      <c r="H292" s="44" t="s">
        <v>759</v>
      </c>
      <c r="I292" s="41" t="s">
        <v>760</v>
      </c>
      <c r="J292" s="36">
        <v>0</v>
      </c>
      <c r="K292" s="37">
        <v>87.84</v>
      </c>
      <c r="L292" s="38">
        <f t="shared" si="4"/>
        <v>0</v>
      </c>
      <c r="M292" s="40" t="s">
        <v>796</v>
      </c>
    </row>
    <row r="293" spans="1:13" s="35" customFormat="1" ht="26.4">
      <c r="A293" s="39"/>
      <c r="B293" s="43" t="s">
        <v>394</v>
      </c>
      <c r="C293" s="41" t="s">
        <v>395</v>
      </c>
      <c r="D293" s="41" t="s">
        <v>20</v>
      </c>
      <c r="E293" s="42">
        <v>338869</v>
      </c>
      <c r="F293" s="41" t="s">
        <v>758</v>
      </c>
      <c r="G293" s="44">
        <v>1</v>
      </c>
      <c r="H293" s="44" t="s">
        <v>761</v>
      </c>
      <c r="I293" s="41" t="s">
        <v>762</v>
      </c>
      <c r="J293" s="36">
        <v>0</v>
      </c>
      <c r="K293" s="37">
        <v>119.56</v>
      </c>
      <c r="L293" s="38">
        <f t="shared" si="4"/>
        <v>0</v>
      </c>
      <c r="M293" s="40" t="s">
        <v>797</v>
      </c>
    </row>
    <row r="294" spans="1:13" s="35" customFormat="1">
      <c r="A294" s="39"/>
      <c r="B294" s="43" t="s">
        <v>394</v>
      </c>
      <c r="C294" s="41" t="s">
        <v>395</v>
      </c>
      <c r="D294" s="41" t="s">
        <v>20</v>
      </c>
      <c r="E294" s="42">
        <v>334576</v>
      </c>
      <c r="F294" s="41" t="s">
        <v>409</v>
      </c>
      <c r="G294" s="44">
        <v>1</v>
      </c>
      <c r="H294" s="44" t="s">
        <v>410</v>
      </c>
      <c r="I294" s="41" t="s">
        <v>763</v>
      </c>
      <c r="J294" s="36">
        <v>0</v>
      </c>
      <c r="K294" s="37">
        <v>237.9</v>
      </c>
      <c r="L294" s="38">
        <f t="shared" si="4"/>
        <v>0</v>
      </c>
      <c r="M294" s="40" t="s">
        <v>694</v>
      </c>
    </row>
    <row r="295" spans="1:13" s="35" customFormat="1">
      <c r="A295" s="39"/>
      <c r="B295" s="43" t="s">
        <v>394</v>
      </c>
      <c r="C295" s="41" t="s">
        <v>395</v>
      </c>
      <c r="D295" s="41" t="s">
        <v>20</v>
      </c>
      <c r="E295" s="42">
        <v>334501</v>
      </c>
      <c r="F295" s="41" t="s">
        <v>409</v>
      </c>
      <c r="G295" s="44">
        <v>1</v>
      </c>
      <c r="H295" s="44" t="s">
        <v>411</v>
      </c>
      <c r="I295" s="41" t="s">
        <v>764</v>
      </c>
      <c r="J295" s="36">
        <v>0</v>
      </c>
      <c r="K295" s="37">
        <v>1189.5</v>
      </c>
      <c r="L295" s="38">
        <f t="shared" ref="L295:L315" si="5">J295*K295</f>
        <v>0</v>
      </c>
      <c r="M295" s="40" t="s">
        <v>695</v>
      </c>
    </row>
    <row r="296" spans="1:13" s="35" customFormat="1">
      <c r="A296" s="39"/>
      <c r="B296" s="43" t="s">
        <v>394</v>
      </c>
      <c r="C296" s="41" t="s">
        <v>395</v>
      </c>
      <c r="D296" s="41" t="s">
        <v>90</v>
      </c>
      <c r="E296" s="42">
        <v>302799</v>
      </c>
      <c r="F296" s="41" t="s">
        <v>402</v>
      </c>
      <c r="G296" s="44">
        <v>1</v>
      </c>
      <c r="H296" s="44" t="s">
        <v>765</v>
      </c>
      <c r="I296" s="41" t="s">
        <v>766</v>
      </c>
      <c r="J296" s="36">
        <v>0</v>
      </c>
      <c r="K296" s="37">
        <v>732</v>
      </c>
      <c r="L296" s="38">
        <f t="shared" si="5"/>
        <v>0</v>
      </c>
      <c r="M296" s="40" t="s">
        <v>696</v>
      </c>
    </row>
    <row r="297" spans="1:13" s="35" customFormat="1">
      <c r="A297" s="39"/>
      <c r="B297" s="43" t="s">
        <v>394</v>
      </c>
      <c r="C297" s="41" t="s">
        <v>395</v>
      </c>
      <c r="D297" s="41" t="s">
        <v>90</v>
      </c>
      <c r="E297" s="42">
        <v>306157</v>
      </c>
      <c r="F297" s="41" t="s">
        <v>402</v>
      </c>
      <c r="G297" s="44">
        <v>1</v>
      </c>
      <c r="H297" s="44" t="s">
        <v>412</v>
      </c>
      <c r="I297" s="41" t="s">
        <v>766</v>
      </c>
      <c r="J297" s="36">
        <v>0</v>
      </c>
      <c r="K297" s="37">
        <v>7076</v>
      </c>
      <c r="L297" s="38">
        <f t="shared" si="5"/>
        <v>0</v>
      </c>
      <c r="M297" s="40" t="s">
        <v>697</v>
      </c>
    </row>
    <row r="298" spans="1:13" s="35" customFormat="1">
      <c r="A298" s="39"/>
      <c r="B298" s="43" t="s">
        <v>394</v>
      </c>
      <c r="C298" s="41" t="s">
        <v>395</v>
      </c>
      <c r="D298" s="41" t="s">
        <v>90</v>
      </c>
      <c r="E298" s="42">
        <v>286099</v>
      </c>
      <c r="F298" s="41" t="s">
        <v>402</v>
      </c>
      <c r="G298" s="44">
        <v>1</v>
      </c>
      <c r="H298" s="44" t="s">
        <v>413</v>
      </c>
      <c r="I298" s="41" t="s">
        <v>767</v>
      </c>
      <c r="J298" s="36">
        <v>0</v>
      </c>
      <c r="K298" s="37">
        <v>183</v>
      </c>
      <c r="L298" s="38">
        <f t="shared" si="5"/>
        <v>0</v>
      </c>
      <c r="M298" s="40" t="s">
        <v>698</v>
      </c>
    </row>
    <row r="299" spans="1:13" s="35" customFormat="1">
      <c r="A299" s="39"/>
      <c r="B299" s="43" t="s">
        <v>394</v>
      </c>
      <c r="C299" s="41" t="s">
        <v>395</v>
      </c>
      <c r="D299" s="41" t="s">
        <v>90</v>
      </c>
      <c r="E299" s="42">
        <v>286104</v>
      </c>
      <c r="F299" s="41" t="s">
        <v>402</v>
      </c>
      <c r="G299" s="44">
        <v>1</v>
      </c>
      <c r="H299" s="44" t="s">
        <v>414</v>
      </c>
      <c r="I299" s="41" t="s">
        <v>767</v>
      </c>
      <c r="J299" s="36">
        <v>0</v>
      </c>
      <c r="K299" s="37">
        <v>1464</v>
      </c>
      <c r="L299" s="38">
        <f t="shared" si="5"/>
        <v>0</v>
      </c>
      <c r="M299" s="40" t="s">
        <v>699</v>
      </c>
    </row>
    <row r="300" spans="1:13" s="35" customFormat="1">
      <c r="A300" s="39"/>
      <c r="B300" s="43" t="s">
        <v>394</v>
      </c>
      <c r="C300" s="41" t="s">
        <v>395</v>
      </c>
      <c r="D300" s="41" t="s">
        <v>90</v>
      </c>
      <c r="E300" s="42">
        <v>123874</v>
      </c>
      <c r="F300" s="41" t="s">
        <v>415</v>
      </c>
      <c r="G300" s="44">
        <v>1</v>
      </c>
      <c r="H300" s="44" t="s">
        <v>416</v>
      </c>
      <c r="I300" s="41" t="s">
        <v>768</v>
      </c>
      <c r="J300" s="36">
        <v>0</v>
      </c>
      <c r="K300" s="37">
        <v>439.2</v>
      </c>
      <c r="L300" s="38">
        <f t="shared" si="5"/>
        <v>0</v>
      </c>
      <c r="M300" s="40" t="s">
        <v>700</v>
      </c>
    </row>
    <row r="301" spans="1:13" s="35" customFormat="1">
      <c r="A301" s="39"/>
      <c r="B301" s="43" t="s">
        <v>394</v>
      </c>
      <c r="C301" s="41" t="s">
        <v>395</v>
      </c>
      <c r="D301" s="41" t="s">
        <v>90</v>
      </c>
      <c r="E301" s="42">
        <v>123878</v>
      </c>
      <c r="F301" s="41" t="s">
        <v>415</v>
      </c>
      <c r="G301" s="44">
        <v>1</v>
      </c>
      <c r="H301" s="44" t="s">
        <v>769</v>
      </c>
      <c r="I301" s="41" t="s">
        <v>770</v>
      </c>
      <c r="J301" s="36">
        <v>0</v>
      </c>
      <c r="K301" s="37">
        <v>1268.8</v>
      </c>
      <c r="L301" s="38">
        <f t="shared" si="5"/>
        <v>0</v>
      </c>
      <c r="M301" s="40" t="s">
        <v>701</v>
      </c>
    </row>
    <row r="302" spans="1:13" s="35" customFormat="1">
      <c r="A302" s="39"/>
      <c r="B302" s="43" t="s">
        <v>394</v>
      </c>
      <c r="C302" s="41" t="s">
        <v>395</v>
      </c>
      <c r="D302" s="41" t="s">
        <v>90</v>
      </c>
      <c r="E302" s="42">
        <v>123879</v>
      </c>
      <c r="F302" s="41" t="s">
        <v>415</v>
      </c>
      <c r="G302" s="44">
        <v>1</v>
      </c>
      <c r="H302" s="44" t="s">
        <v>417</v>
      </c>
      <c r="I302" s="41" t="s">
        <v>771</v>
      </c>
      <c r="J302" s="36">
        <v>0</v>
      </c>
      <c r="K302" s="37">
        <v>439.2</v>
      </c>
      <c r="L302" s="38">
        <f t="shared" si="5"/>
        <v>0</v>
      </c>
      <c r="M302" s="40" t="s">
        <v>702</v>
      </c>
    </row>
    <row r="303" spans="1:13" s="35" customFormat="1">
      <c r="A303" s="39"/>
      <c r="B303" s="43" t="s">
        <v>394</v>
      </c>
      <c r="C303" s="41" t="s">
        <v>395</v>
      </c>
      <c r="D303" s="41" t="s">
        <v>90</v>
      </c>
      <c r="E303" s="42">
        <v>124053</v>
      </c>
      <c r="F303" s="41" t="s">
        <v>415</v>
      </c>
      <c r="G303" s="44">
        <v>1</v>
      </c>
      <c r="H303" s="44" t="s">
        <v>772</v>
      </c>
      <c r="I303" s="41" t="s">
        <v>771</v>
      </c>
      <c r="J303" s="36">
        <v>0</v>
      </c>
      <c r="K303" s="37">
        <v>1268.8</v>
      </c>
      <c r="L303" s="38">
        <f t="shared" si="5"/>
        <v>0</v>
      </c>
      <c r="M303" s="40" t="s">
        <v>703</v>
      </c>
    </row>
    <row r="304" spans="1:13" s="35" customFormat="1">
      <c r="A304" s="39"/>
      <c r="B304" s="43" t="s">
        <v>394</v>
      </c>
      <c r="C304" s="41" t="s">
        <v>395</v>
      </c>
      <c r="D304" s="41" t="s">
        <v>90</v>
      </c>
      <c r="E304" s="42">
        <v>318174</v>
      </c>
      <c r="F304" s="41" t="s">
        <v>104</v>
      </c>
      <c r="G304" s="44">
        <v>1</v>
      </c>
      <c r="H304" s="44" t="s">
        <v>418</v>
      </c>
      <c r="I304" s="41" t="s">
        <v>773</v>
      </c>
      <c r="J304" s="36">
        <v>0</v>
      </c>
      <c r="K304" s="37">
        <v>143.96</v>
      </c>
      <c r="L304" s="38">
        <f t="shared" si="5"/>
        <v>0</v>
      </c>
      <c r="M304" s="40" t="s">
        <v>704</v>
      </c>
    </row>
    <row r="305" spans="1:13" s="35" customFormat="1">
      <c r="A305" s="39"/>
      <c r="B305" s="43" t="s">
        <v>394</v>
      </c>
      <c r="C305" s="41" t="s">
        <v>395</v>
      </c>
      <c r="D305" s="41" t="s">
        <v>90</v>
      </c>
      <c r="E305" s="42">
        <v>337490</v>
      </c>
      <c r="F305" s="41" t="s">
        <v>104</v>
      </c>
      <c r="G305" s="44">
        <v>1</v>
      </c>
      <c r="H305" s="44" t="s">
        <v>774</v>
      </c>
      <c r="I305" s="41" t="s">
        <v>775</v>
      </c>
      <c r="J305" s="36">
        <v>0</v>
      </c>
      <c r="K305" s="37">
        <v>427</v>
      </c>
      <c r="L305" s="38">
        <f t="shared" si="5"/>
        <v>0</v>
      </c>
      <c r="M305" s="40" t="s">
        <v>706</v>
      </c>
    </row>
    <row r="306" spans="1:13" s="35" customFormat="1">
      <c r="A306" s="39"/>
      <c r="B306" s="43" t="s">
        <v>394</v>
      </c>
      <c r="C306" s="41" t="s">
        <v>395</v>
      </c>
      <c r="D306" s="41" t="s">
        <v>90</v>
      </c>
      <c r="E306" s="42">
        <v>318168</v>
      </c>
      <c r="F306" s="41" t="s">
        <v>104</v>
      </c>
      <c r="G306" s="44">
        <v>1</v>
      </c>
      <c r="H306" s="44" t="s">
        <v>420</v>
      </c>
      <c r="I306" s="41" t="s">
        <v>776</v>
      </c>
      <c r="J306" s="36">
        <v>0</v>
      </c>
      <c r="K306" s="37">
        <v>420.9</v>
      </c>
      <c r="L306" s="38">
        <f t="shared" si="5"/>
        <v>0</v>
      </c>
      <c r="M306" s="40" t="s">
        <v>707</v>
      </c>
    </row>
    <row r="307" spans="1:13" s="35" customFormat="1">
      <c r="A307" s="39"/>
      <c r="B307" s="43" t="s">
        <v>394</v>
      </c>
      <c r="C307" s="41" t="s">
        <v>395</v>
      </c>
      <c r="D307" s="41" t="s">
        <v>23</v>
      </c>
      <c r="E307" s="42">
        <v>339388</v>
      </c>
      <c r="F307" s="41" t="s">
        <v>777</v>
      </c>
      <c r="G307" s="44">
        <v>1</v>
      </c>
      <c r="H307" s="44" t="s">
        <v>778</v>
      </c>
      <c r="I307" s="41" t="s">
        <v>779</v>
      </c>
      <c r="J307" s="36">
        <v>0</v>
      </c>
      <c r="K307" s="37">
        <v>1462.78</v>
      </c>
      <c r="L307" s="38">
        <f t="shared" si="5"/>
        <v>0</v>
      </c>
      <c r="M307" s="40" t="s">
        <v>798</v>
      </c>
    </row>
    <row r="308" spans="1:13" s="35" customFormat="1">
      <c r="A308" s="39"/>
      <c r="B308" s="43" t="s">
        <v>394</v>
      </c>
      <c r="C308" s="41" t="s">
        <v>395</v>
      </c>
      <c r="D308" s="41" t="s">
        <v>23</v>
      </c>
      <c r="E308" s="42">
        <v>340650</v>
      </c>
      <c r="F308" s="41" t="s">
        <v>777</v>
      </c>
      <c r="G308" s="44">
        <v>1</v>
      </c>
      <c r="H308" s="44" t="s">
        <v>780</v>
      </c>
      <c r="I308" s="41" t="s">
        <v>781</v>
      </c>
      <c r="J308" s="36">
        <v>0</v>
      </c>
      <c r="K308" s="37">
        <v>3156.14</v>
      </c>
      <c r="L308" s="38">
        <f t="shared" si="5"/>
        <v>0</v>
      </c>
      <c r="M308" s="40" t="s">
        <v>799</v>
      </c>
    </row>
    <row r="309" spans="1:13" s="35" customFormat="1">
      <c r="A309" s="39"/>
      <c r="B309" s="43" t="s">
        <v>394</v>
      </c>
      <c r="C309" s="41" t="s">
        <v>395</v>
      </c>
      <c r="D309" s="41" t="s">
        <v>23</v>
      </c>
      <c r="E309" s="42">
        <v>340651</v>
      </c>
      <c r="F309" s="41" t="s">
        <v>777</v>
      </c>
      <c r="G309" s="44">
        <v>1</v>
      </c>
      <c r="H309" s="44" t="s">
        <v>782</v>
      </c>
      <c r="I309" s="41" t="s">
        <v>783</v>
      </c>
      <c r="J309" s="36">
        <v>0</v>
      </c>
      <c r="K309" s="37">
        <v>702.72</v>
      </c>
      <c r="L309" s="38">
        <f t="shared" si="5"/>
        <v>0</v>
      </c>
      <c r="M309" s="40" t="s">
        <v>800</v>
      </c>
    </row>
    <row r="310" spans="1:13" s="35" customFormat="1">
      <c r="A310" s="39"/>
      <c r="B310" s="43" t="s">
        <v>394</v>
      </c>
      <c r="C310" s="41" t="s">
        <v>395</v>
      </c>
      <c r="D310" s="41" t="s">
        <v>23</v>
      </c>
      <c r="E310" s="42">
        <v>336713</v>
      </c>
      <c r="F310" s="41" t="s">
        <v>784</v>
      </c>
      <c r="G310" s="44">
        <v>1</v>
      </c>
      <c r="H310" s="44" t="s">
        <v>785</v>
      </c>
      <c r="I310" s="41" t="s">
        <v>786</v>
      </c>
      <c r="J310" s="36">
        <v>0</v>
      </c>
      <c r="K310" s="37">
        <v>207.39</v>
      </c>
      <c r="L310" s="38">
        <f t="shared" si="5"/>
        <v>0</v>
      </c>
      <c r="M310" s="40" t="s">
        <v>801</v>
      </c>
    </row>
    <row r="311" spans="1:13" s="35" customFormat="1">
      <c r="A311" s="39"/>
      <c r="B311" s="43" t="s">
        <v>394</v>
      </c>
      <c r="C311" s="41" t="s">
        <v>395</v>
      </c>
      <c r="D311" s="41" t="s">
        <v>23</v>
      </c>
      <c r="E311" s="42">
        <v>337595</v>
      </c>
      <c r="F311" s="41" t="s">
        <v>784</v>
      </c>
      <c r="G311" s="44">
        <v>1</v>
      </c>
      <c r="H311" s="44" t="s">
        <v>787</v>
      </c>
      <c r="I311" s="41" t="s">
        <v>786</v>
      </c>
      <c r="J311" s="36">
        <v>0</v>
      </c>
      <c r="K311" s="37">
        <v>414.78</v>
      </c>
      <c r="L311" s="38">
        <f t="shared" si="5"/>
        <v>0</v>
      </c>
      <c r="M311" s="40" t="s">
        <v>802</v>
      </c>
    </row>
    <row r="312" spans="1:13" s="35" customFormat="1" ht="26.4">
      <c r="A312" s="39"/>
      <c r="B312" s="43" t="s">
        <v>394</v>
      </c>
      <c r="C312" s="41" t="s">
        <v>395</v>
      </c>
      <c r="D312" s="41" t="s">
        <v>23</v>
      </c>
      <c r="E312" s="42">
        <v>336407</v>
      </c>
      <c r="F312" s="41" t="s">
        <v>788</v>
      </c>
      <c r="G312" s="44">
        <v>1</v>
      </c>
      <c r="H312" s="44" t="s">
        <v>789</v>
      </c>
      <c r="I312" s="41" t="s">
        <v>790</v>
      </c>
      <c r="J312" s="36">
        <v>0</v>
      </c>
      <c r="K312" s="37">
        <v>42.7</v>
      </c>
      <c r="L312" s="38">
        <f t="shared" si="5"/>
        <v>0</v>
      </c>
      <c r="M312" s="40" t="s">
        <v>803</v>
      </c>
    </row>
    <row r="313" spans="1:13" s="35" customFormat="1" ht="26.4">
      <c r="A313" s="39"/>
      <c r="B313" s="43" t="s">
        <v>394</v>
      </c>
      <c r="C313" s="41" t="s">
        <v>395</v>
      </c>
      <c r="D313" s="41" t="s">
        <v>23</v>
      </c>
      <c r="E313" s="42">
        <v>338740</v>
      </c>
      <c r="F313" s="41" t="s">
        <v>788</v>
      </c>
      <c r="G313" s="44">
        <v>1</v>
      </c>
      <c r="H313" s="44" t="s">
        <v>791</v>
      </c>
      <c r="I313" s="41" t="s">
        <v>790</v>
      </c>
      <c r="J313" s="36">
        <v>0</v>
      </c>
      <c r="K313" s="37">
        <v>366</v>
      </c>
      <c r="L313" s="38">
        <f t="shared" si="5"/>
        <v>0</v>
      </c>
      <c r="M313" s="40" t="s">
        <v>804</v>
      </c>
    </row>
    <row r="314" spans="1:13" s="35" customFormat="1">
      <c r="A314" s="39"/>
      <c r="B314" s="43" t="s">
        <v>394</v>
      </c>
      <c r="C314" s="41" t="s">
        <v>395</v>
      </c>
      <c r="D314" s="41" t="s">
        <v>23</v>
      </c>
      <c r="E314" s="42">
        <v>331689</v>
      </c>
      <c r="F314" s="41" t="s">
        <v>788</v>
      </c>
      <c r="G314" s="44">
        <v>1</v>
      </c>
      <c r="H314" s="44" t="s">
        <v>792</v>
      </c>
      <c r="I314" s="41" t="s">
        <v>790</v>
      </c>
      <c r="J314" s="36">
        <v>0</v>
      </c>
      <c r="K314" s="37">
        <v>1032.1199999999999</v>
      </c>
      <c r="L314" s="38">
        <f t="shared" si="5"/>
        <v>0</v>
      </c>
      <c r="M314" s="40" t="s">
        <v>805</v>
      </c>
    </row>
    <row r="315" spans="1:13" s="35" customFormat="1">
      <c r="A315" s="39"/>
      <c r="B315" s="43" t="s">
        <v>394</v>
      </c>
      <c r="C315" s="41" t="s">
        <v>395</v>
      </c>
      <c r="D315" s="41" t="s">
        <v>23</v>
      </c>
      <c r="E315" s="42">
        <v>336565</v>
      </c>
      <c r="F315" s="41" t="s">
        <v>788</v>
      </c>
      <c r="G315" s="44">
        <v>1</v>
      </c>
      <c r="H315" s="44" t="s">
        <v>793</v>
      </c>
      <c r="I315" s="41" t="s">
        <v>790</v>
      </c>
      <c r="J315" s="36">
        <v>0</v>
      </c>
      <c r="K315" s="37">
        <v>1651.88</v>
      </c>
      <c r="L315" s="38">
        <f t="shared" si="5"/>
        <v>0</v>
      </c>
      <c r="M315" s="40" t="s">
        <v>806</v>
      </c>
    </row>
  </sheetData>
  <autoFilter ref="B12:M315" xr:uid="{00000000-0001-0000-0000-000000000000}"/>
  <sortState xmlns:xlrd2="http://schemas.microsoft.com/office/spreadsheetml/2017/richdata2" ref="A13:AG298">
    <sortCondition ref="B13:B298"/>
    <sortCondition ref="C13:C298"/>
    <sortCondition ref="D13:D298"/>
  </sortState>
  <mergeCells count="3">
    <mergeCell ref="B1:M1"/>
    <mergeCell ref="B3:M4"/>
    <mergeCell ref="D6:E6"/>
  </mergeCells>
  <phoneticPr fontId="31" type="noConversion"/>
  <hyperlinks>
    <hyperlink ref="M63" r:id="rId1" xr:uid="{3282C9D2-BE40-4737-9C09-8485169DD919}"/>
    <hyperlink ref="M64" r:id="rId2" xr:uid="{351FD7DB-2CD5-4C07-A418-FD012FE7BD3E}"/>
    <hyperlink ref="M67" r:id="rId3" xr:uid="{184C0B64-22EE-442E-89B2-B986D548FCD5}"/>
    <hyperlink ref="M68:M69" r:id="rId4" display="https://www.campustore.it/338634" xr:uid="{F4F578CA-2CC5-4AEA-91C6-D0151D0D49DB}"/>
    <hyperlink ref="M68" r:id="rId5" xr:uid="{BA9B0E98-3A3E-4D7B-9E67-D712B0F99708}"/>
    <hyperlink ref="M69" r:id="rId6" xr:uid="{8D2C3BFB-F5EA-4316-AF57-4276B99024B5}"/>
    <hyperlink ref="M70:M71" r:id="rId7" display="https://www.campustore.it/338634" xr:uid="{938E72A1-44FB-4122-A0F6-A1B38DB0CC25}"/>
    <hyperlink ref="M70" r:id="rId8" xr:uid="{D42FD574-831B-4FBE-8398-E75C4A44CA4C}"/>
    <hyperlink ref="M71" r:id="rId9" xr:uid="{39EAC0D7-7AC7-4D59-88C0-7BB890D07961}"/>
    <hyperlink ref="M75" r:id="rId10" xr:uid="{048D2B34-AAED-4595-BC3D-EF211B0C2703}"/>
    <hyperlink ref="M76" r:id="rId11" xr:uid="{7D809153-52F1-4323-BA1C-0ED0AA90CCB6}"/>
    <hyperlink ref="M77" r:id="rId12" xr:uid="{EA873C27-A0CC-463C-85FB-FFD5EC74825D}"/>
    <hyperlink ref="M279" r:id="rId13" display="http://www.campustore.it/340039" xr:uid="{02EED07E-B37E-4838-94C6-02CE531C0A12}"/>
    <hyperlink ref="M280:M315" r:id="rId14" display="http://www.campustore.it/340039" xr:uid="{E5CA5A2A-277C-4CF7-B9E4-B0BC9621E0C8}"/>
  </hyperlinks>
  <pageMargins left="0.7" right="0.7" top="0.75" bottom="0.75" header="0.3" footer="0.3"/>
  <pageSetup paperSize="9" orientation="portrait" r:id="rId15"/>
  <drawing r:id="rId1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generale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info@campustore.it</dc:creator>
  <cp:keywords/>
  <dc:description/>
  <cp:lastModifiedBy>Paolo Mezzalira</cp:lastModifiedBy>
  <cp:revision/>
  <dcterms:created xsi:type="dcterms:W3CDTF">2018-02-20T07:37:38Z</dcterms:created>
  <dcterms:modified xsi:type="dcterms:W3CDTF">2022-04-04T08:00:43Z</dcterms:modified>
  <cp:category/>
  <cp:contentStatus/>
</cp:coreProperties>
</file>