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560" activeTab="0"/>
  </bookViews>
  <sheets>
    <sheet name="FabLab I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<sst xmlns="http://schemas.openxmlformats.org/spreadsheetml/2006/main" count="34" uniqueCount="34">
  <si>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Nome Bando:</t>
  </si>
  <si>
    <t>Nome Scuola:</t>
  </si>
  <si>
    <t>Riepilogo :</t>
  </si>
  <si>
    <t>Spesa massima consentita</t>
  </si>
  <si>
    <t>Totale prodotti selezionati</t>
  </si>
  <si>
    <t>Finanziamento residuo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</si>
  <si>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</si>
  <si>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</si>
  <si>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</si>
  <si>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Piccoli lavori edilizi (max 15%)</t>
  </si>
  <si>
    <t>Spese generali, tecniche e di progettazione (max 5%)</t>
  </si>
  <si>
    <t>DESCRIZIONE</t>
  </si>
  <si>
    <t>PREZZO UNITARIO IVATO</t>
  </si>
  <si>
    <t>AMBIENTI DI APPRENDIMENTO INNOVATIVI</t>
  </si>
  <si>
    <t>Acquisti di beni, compresi gli arredi innovativi, e attrezzature digitali per gli ambienti di apprendimento 
(minimo 80% del contributo concesso)</t>
  </si>
  <si>
    <t>QUANTITA'</t>
  </si>
  <si>
    <t>PREZZO TOTALE IVATO</t>
  </si>
  <si>
    <t>Plotter da taglio Roland GS-24 + Software CutStudio</t>
  </si>
  <si>
    <t>Arduino Starter Kit Classroom Pack</t>
  </si>
  <si>
    <t>Stampante 3D CampuSprint3D 3.0</t>
  </si>
  <si>
    <t>Kit 3 Bobine filamento 3D PLA 1,75 mm Bianco-Giallo-Blu - 1 Kg</t>
  </si>
  <si>
    <t>Set 50 fogli PETG 0,5mm per 3D FORMING</t>
  </si>
  <si>
    <t>Bare Conductive - Barattolo di vernice conduttiva da 1L</t>
  </si>
  <si>
    <t>Bare Conductive - Touch Board Workshop Pack - Kit attività didattiche</t>
  </si>
  <si>
    <t>littleBits - Workshop Set</t>
  </si>
  <si>
    <t>Makeblock - LaserBox Pro (Nuova versione)</t>
  </si>
  <si>
    <t>Termoformatrice A4 compatta da tavolo</t>
  </si>
  <si>
    <t>Set 50 fogli HIPS 0,50mm per 3D FORMING</t>
  </si>
  <si>
    <t>Cassetta in legno con attrezzi per ragazzi</t>
  </si>
  <si>
    <t>Makeblock - Set 3 filtri HEPA per LaserBox Pro</t>
  </si>
  <si>
    <t>Makeblock - Set 56 fogli 3 mm legno di tiglio per LaserBox Pro</t>
  </si>
  <si>
    <t>Makeblock - Set 45 fogli 3,5 mm cartoncino per LaserBox Pro</t>
  </si>
  <si>
    <t>FABLAB PER ISTITUTI COMPRENSIVI</t>
  </si>
  <si>
    <t>Microsoft Surface Studio2 - 28" i7-7820HQ 16GB SSD1TB GTX1060 WIN10PRO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</si>
</sst>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9D7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right" vertical="center"/>
    </xf>
    <xf numFmtId="172" fontId="45" fillId="34" borderId="0" xfId="60" applyNumberFormat="1" applyFont="1" applyFill="1" applyAlignment="1">
      <alignment vertical="center"/>
    </xf>
    <xf numFmtId="169" fontId="45" fillId="34" borderId="0" xfId="6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172" fontId="43" fillId="33" borderId="10" xfId="0" applyNumberFormat="1" applyFont="1" applyFill="1" applyBorder="1" applyAlignment="1">
      <alignment horizontal="center" vertical="center"/>
    </xf>
    <xf numFmtId="172" fontId="4" fillId="33" borderId="10" xfId="6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86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</xdr:row>
      <xdr:rowOff>9525</xdr:rowOff>
    </xdr:from>
    <xdr:to>
      <xdr:col>6</xdr:col>
      <xdr:colOff>1504950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10020300" y="17145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="85" zoomScaleNormal="85" zoomScalePageLayoutView="0" workbookViewId="0" topLeftCell="A1">
      <selection activeCell="B36" sqref="B36"/>
    </sheetView>
  </sheetViews>
  <sheetFormatPr defaultColWidth="9.140625" defaultRowHeight="15"/>
  <cols>
    <col min="1" max="1" width="6.421875" style="1" customWidth="1"/>
    <col min="2" max="2" width="13.8515625" style="1" bestFit="1" customWidth="1"/>
    <col min="3" max="3" width="63.8515625" style="1" bestFit="1" customWidth="1"/>
    <col min="4" max="4" width="10.7109375" style="1" bestFit="1" customWidth="1"/>
    <col min="5" max="5" width="24.28125" style="1" bestFit="1" customWidth="1"/>
    <col min="6" max="6" width="24.7109375" style="1" bestFit="1" customWidth="1"/>
    <col min="7" max="7" width="25.00390625" style="14" customWidth="1"/>
    <col min="8" max="16384" width="9.140625" style="1" customWidth="1"/>
  </cols>
  <sheetData>
    <row r="1" ht="12.75">
      <c r="F1" s="2"/>
    </row>
    <row r="2" spans="2:7" ht="12.75" customHeight="1">
      <c r="B2" s="22" t="s">
        <v>8</v>
      </c>
      <c r="C2" s="22"/>
      <c r="D2" s="22"/>
      <c r="E2" s="22"/>
      <c r="F2" s="22"/>
      <c r="G2" s="22"/>
    </row>
    <row r="3" spans="2:7" ht="12.75">
      <c r="B3" s="22"/>
      <c r="C3" s="22"/>
      <c r="D3" s="22"/>
      <c r="E3" s="22"/>
      <c r="F3" s="22"/>
      <c r="G3" s="22"/>
    </row>
    <row r="4" spans="2:7" ht="45.75" customHeight="1">
      <c r="B4" s="22"/>
      <c r="C4" s="22"/>
      <c r="D4" s="22"/>
      <c r="E4" s="22"/>
      <c r="F4" s="22"/>
      <c r="G4" s="22"/>
    </row>
    <row r="5" spans="2:7" ht="12.75">
      <c r="B5" s="20" t="s">
        <v>13</v>
      </c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7" ht="15.75">
      <c r="B7" s="23" t="s">
        <v>32</v>
      </c>
      <c r="C7" s="23"/>
      <c r="D7" s="23"/>
      <c r="E7" s="23"/>
      <c r="F7" s="23"/>
      <c r="G7" s="23"/>
    </row>
    <row r="8" spans="5:7" ht="12.75">
      <c r="E8" s="3"/>
      <c r="F8" s="3"/>
      <c r="G8" s="6"/>
    </row>
    <row r="9" spans="2:7" ht="12.75">
      <c r="B9" s="4" t="s">
        <v>0</v>
      </c>
      <c r="C9" s="4"/>
      <c r="D9" s="4"/>
      <c r="E9" s="3"/>
      <c r="F9" s="3"/>
      <c r="G9" s="6"/>
    </row>
    <row r="10" spans="2:7" ht="12.75">
      <c r="B10" s="4" t="s">
        <v>1</v>
      </c>
      <c r="C10" s="4"/>
      <c r="D10" s="4"/>
      <c r="E10" s="3"/>
      <c r="F10" s="3"/>
      <c r="G10" s="6"/>
    </row>
    <row r="11" spans="5:7" ht="12.75">
      <c r="E11" s="3"/>
      <c r="F11" s="3"/>
      <c r="G11" s="6"/>
    </row>
    <row r="12" spans="2:7" ht="12.75">
      <c r="B12" s="4" t="s">
        <v>2</v>
      </c>
      <c r="C12" s="7" t="s">
        <v>3</v>
      </c>
      <c r="D12" s="8">
        <v>20000</v>
      </c>
      <c r="G12" s="6"/>
    </row>
    <row r="13" spans="2:7" ht="21.75" customHeight="1">
      <c r="B13" s="4"/>
      <c r="C13" s="7" t="s">
        <v>4</v>
      </c>
      <c r="D13" s="8">
        <f>SUM(F21:F36)</f>
        <v>19892.34</v>
      </c>
      <c r="E13" s="21" t="s">
        <v>14</v>
      </c>
      <c r="F13" s="21"/>
      <c r="G13" s="21"/>
    </row>
    <row r="14" spans="2:7" ht="12.75">
      <c r="B14" s="4"/>
      <c r="C14" s="7"/>
      <c r="D14" s="9"/>
      <c r="G14" s="6"/>
    </row>
    <row r="15" spans="2:7" ht="12.75">
      <c r="B15" s="4"/>
      <c r="C15" s="7" t="s">
        <v>9</v>
      </c>
      <c r="D15" s="8">
        <v>0</v>
      </c>
      <c r="G15" s="13"/>
    </row>
    <row r="16" spans="2:7" ht="13.5">
      <c r="B16" s="4"/>
      <c r="C16" s="12" t="s">
        <v>10</v>
      </c>
      <c r="D16" s="8">
        <v>0</v>
      </c>
      <c r="G16" s="13"/>
    </row>
    <row r="17" spans="2:7" ht="12.75">
      <c r="B17" s="4"/>
      <c r="C17" s="10"/>
      <c r="D17" s="8"/>
      <c r="G17" s="6"/>
    </row>
    <row r="18" spans="2:7" ht="12.75">
      <c r="B18" s="4"/>
      <c r="C18" s="7" t="s">
        <v>5</v>
      </c>
      <c r="D18" s="8">
        <f>D12-D13-D15-D16</f>
        <v>107.65999999999985</v>
      </c>
      <c r="G18" s="6"/>
    </row>
    <row r="19" spans="2:7" ht="12.75">
      <c r="B19" s="5"/>
      <c r="C19" s="5"/>
      <c r="D19" s="5"/>
      <c r="E19" s="5"/>
      <c r="F19" s="5"/>
      <c r="G19" s="6"/>
    </row>
    <row r="20" spans="2:7" ht="27.75">
      <c r="B20" s="11" t="s">
        <v>6</v>
      </c>
      <c r="C20" s="11" t="s">
        <v>11</v>
      </c>
      <c r="D20" s="11" t="s">
        <v>15</v>
      </c>
      <c r="E20" s="11" t="s">
        <v>12</v>
      </c>
      <c r="F20" s="11" t="s">
        <v>16</v>
      </c>
      <c r="G20" s="11" t="s">
        <v>7</v>
      </c>
    </row>
    <row r="21" spans="2:7" ht="13.5">
      <c r="B21" s="15">
        <v>321926</v>
      </c>
      <c r="C21" s="16" t="s">
        <v>19</v>
      </c>
      <c r="D21" s="15">
        <v>1</v>
      </c>
      <c r="E21" s="17">
        <v>852.78</v>
      </c>
      <c r="F21" s="18">
        <f>D21*E21</f>
        <v>852.78</v>
      </c>
      <c r="G21" s="15" t="str">
        <f>"www.campustore.it/"&amp;B21</f>
        <v>www.campustore.it/321926</v>
      </c>
    </row>
    <row r="22" spans="2:7" ht="13.5">
      <c r="B22" s="15">
        <v>311591</v>
      </c>
      <c r="C22" s="16" t="s">
        <v>20</v>
      </c>
      <c r="D22" s="15">
        <v>6</v>
      </c>
      <c r="E22" s="17">
        <v>47.58</v>
      </c>
      <c r="F22" s="18">
        <f aca="true" t="shared" si="0" ref="F22:F36">D22*E22</f>
        <v>285.48</v>
      </c>
      <c r="G22" s="15" t="str">
        <f aca="true" t="shared" si="1" ref="G22:G36">"www.campustore.it/"&amp;B22</f>
        <v>www.campustore.it/311591</v>
      </c>
    </row>
    <row r="23" spans="2:7" ht="13.5">
      <c r="B23" s="15">
        <v>326758</v>
      </c>
      <c r="C23" s="16" t="s">
        <v>25</v>
      </c>
      <c r="D23" s="15">
        <v>1</v>
      </c>
      <c r="E23" s="17">
        <v>5490</v>
      </c>
      <c r="F23" s="18">
        <f t="shared" si="0"/>
        <v>5490</v>
      </c>
      <c r="G23" s="15" t="str">
        <f t="shared" si="1"/>
        <v>www.campustore.it/326758</v>
      </c>
    </row>
    <row r="24" spans="2:7" ht="13.5">
      <c r="B24" s="15">
        <v>329008</v>
      </c>
      <c r="C24" s="16" t="s">
        <v>29</v>
      </c>
      <c r="D24" s="15">
        <v>1</v>
      </c>
      <c r="E24" s="17">
        <v>139.08</v>
      </c>
      <c r="F24" s="18">
        <f t="shared" si="0"/>
        <v>139.08</v>
      </c>
      <c r="G24" s="15" t="str">
        <f t="shared" si="1"/>
        <v>www.campustore.it/329008</v>
      </c>
    </row>
    <row r="25" spans="2:7" ht="13.5">
      <c r="B25" s="15">
        <v>329006</v>
      </c>
      <c r="C25" s="16" t="s">
        <v>30</v>
      </c>
      <c r="D25" s="15">
        <v>2</v>
      </c>
      <c r="E25" s="17">
        <v>97.48</v>
      </c>
      <c r="F25" s="18">
        <f t="shared" si="0"/>
        <v>194.96</v>
      </c>
      <c r="G25" s="15" t="str">
        <f t="shared" si="1"/>
        <v>www.campustore.it/329006</v>
      </c>
    </row>
    <row r="26" spans="2:7" ht="13.5">
      <c r="B26" s="15">
        <v>329007</v>
      </c>
      <c r="C26" s="16" t="s">
        <v>31</v>
      </c>
      <c r="D26" s="15">
        <v>2</v>
      </c>
      <c r="E26" s="17">
        <v>23.42</v>
      </c>
      <c r="F26" s="18">
        <f t="shared" si="0"/>
        <v>46.84</v>
      </c>
      <c r="G26" s="15" t="str">
        <f t="shared" si="1"/>
        <v>www.campustore.it/329007</v>
      </c>
    </row>
    <row r="27" spans="2:7" ht="13.5">
      <c r="B27" s="15">
        <v>306166</v>
      </c>
      <c r="C27" s="16" t="s">
        <v>17</v>
      </c>
      <c r="D27" s="15">
        <v>1</v>
      </c>
      <c r="E27" s="17">
        <v>1695.8</v>
      </c>
      <c r="F27" s="18">
        <f t="shared" si="0"/>
        <v>1695.8</v>
      </c>
      <c r="G27" s="15" t="str">
        <f t="shared" si="1"/>
        <v>www.campustore.it/306166</v>
      </c>
    </row>
    <row r="28" spans="2:7" ht="13.5">
      <c r="B28" s="15">
        <v>320661</v>
      </c>
      <c r="C28" s="16" t="s">
        <v>26</v>
      </c>
      <c r="D28" s="15">
        <v>1</v>
      </c>
      <c r="E28" s="17">
        <v>1826.34</v>
      </c>
      <c r="F28" s="18">
        <f t="shared" si="0"/>
        <v>1826.34</v>
      </c>
      <c r="G28" s="15" t="str">
        <f t="shared" si="1"/>
        <v>www.campustore.it/320661</v>
      </c>
    </row>
    <row r="29" spans="2:7" ht="13.5">
      <c r="B29" s="15">
        <v>316596</v>
      </c>
      <c r="C29" s="16" t="s">
        <v>21</v>
      </c>
      <c r="D29" s="15">
        <v>2</v>
      </c>
      <c r="E29" s="19">
        <v>61</v>
      </c>
      <c r="F29" s="18">
        <f t="shared" si="0"/>
        <v>122</v>
      </c>
      <c r="G29" s="15" t="str">
        <f t="shared" si="1"/>
        <v>www.campustore.it/316596</v>
      </c>
    </row>
    <row r="30" spans="2:7" ht="13.5">
      <c r="B30" s="15">
        <v>316598</v>
      </c>
      <c r="C30" s="16" t="s">
        <v>27</v>
      </c>
      <c r="D30" s="15">
        <v>2</v>
      </c>
      <c r="E30" s="19">
        <v>54.9</v>
      </c>
      <c r="F30" s="18">
        <f t="shared" si="0"/>
        <v>109.8</v>
      </c>
      <c r="G30" s="15" t="str">
        <f>"www.campustore.it/"&amp;B30</f>
        <v>www.campustore.it/316598</v>
      </c>
    </row>
    <row r="31" spans="2:7" ht="13.5">
      <c r="B31" s="15">
        <v>316523</v>
      </c>
      <c r="C31" s="16" t="s">
        <v>22</v>
      </c>
      <c r="D31" s="15">
        <v>1</v>
      </c>
      <c r="E31" s="17">
        <v>347.7</v>
      </c>
      <c r="F31" s="18">
        <f t="shared" si="0"/>
        <v>347.7</v>
      </c>
      <c r="G31" s="15" t="str">
        <f t="shared" si="1"/>
        <v>www.campustore.it/316523</v>
      </c>
    </row>
    <row r="32" spans="2:7" ht="13.5">
      <c r="B32" s="15">
        <v>325817</v>
      </c>
      <c r="C32" s="16" t="s">
        <v>23</v>
      </c>
      <c r="D32" s="15">
        <v>1</v>
      </c>
      <c r="E32" s="19">
        <v>597.8</v>
      </c>
      <c r="F32" s="18">
        <f t="shared" si="0"/>
        <v>597.8</v>
      </c>
      <c r="G32" s="15" t="str">
        <f t="shared" si="1"/>
        <v>www.campustore.it/325817</v>
      </c>
    </row>
    <row r="33" spans="2:7" ht="13.5">
      <c r="B33" s="15">
        <v>306915</v>
      </c>
      <c r="C33" s="16" t="s">
        <v>28</v>
      </c>
      <c r="D33" s="15">
        <v>1</v>
      </c>
      <c r="E33" s="19">
        <v>73.2</v>
      </c>
      <c r="F33" s="18">
        <f t="shared" si="0"/>
        <v>73.2</v>
      </c>
      <c r="G33" s="15" t="str">
        <f t="shared" si="1"/>
        <v>www.campustore.it/306915</v>
      </c>
    </row>
    <row r="34" spans="2:7" ht="13.5">
      <c r="B34" s="15">
        <v>323442</v>
      </c>
      <c r="C34" s="16" t="s">
        <v>18</v>
      </c>
      <c r="D34" s="15">
        <v>1</v>
      </c>
      <c r="E34" s="19">
        <v>547.78</v>
      </c>
      <c r="F34" s="18">
        <f t="shared" si="0"/>
        <v>547.78</v>
      </c>
      <c r="G34" s="15" t="str">
        <f t="shared" si="1"/>
        <v>www.campustore.it/323442</v>
      </c>
    </row>
    <row r="35" spans="2:7" ht="13.5">
      <c r="B35" s="15">
        <v>308408</v>
      </c>
      <c r="C35" s="16" t="s">
        <v>24</v>
      </c>
      <c r="D35" s="15">
        <v>1</v>
      </c>
      <c r="E35" s="19">
        <v>2440</v>
      </c>
      <c r="F35" s="18">
        <f t="shared" si="0"/>
        <v>2440</v>
      </c>
      <c r="G35" s="15" t="str">
        <f t="shared" si="1"/>
        <v>www.campustore.it/308408</v>
      </c>
    </row>
    <row r="36" spans="2:7" ht="27.75">
      <c r="B36" s="15">
        <v>325231</v>
      </c>
      <c r="C36" s="16" t="s">
        <v>33</v>
      </c>
      <c r="D36" s="15">
        <v>1</v>
      </c>
      <c r="E36" s="19">
        <v>5122.78</v>
      </c>
      <c r="F36" s="18">
        <f t="shared" si="0"/>
        <v>5122.78</v>
      </c>
      <c r="G36" s="15" t="str">
        <f t="shared" si="1"/>
        <v>www.campustore.it/325231</v>
      </c>
    </row>
  </sheetData>
  <sheetProtection/>
  <mergeCells count="4">
    <mergeCell ref="B5:G6"/>
    <mergeCell ref="E13:G13"/>
    <mergeCell ref="B2:G4"/>
    <mergeCell ref="B7:G7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Utente di Microsoft Office</cp:lastModifiedBy>
  <dcterms:created xsi:type="dcterms:W3CDTF">2017-02-09T17:12:01Z</dcterms:created>
  <dcterms:modified xsi:type="dcterms:W3CDTF">2020-02-07T10:56:41Z</dcterms:modified>
  <cp:category/>
  <cp:version/>
  <cp:contentType/>
  <cp:contentStatus/>
</cp:coreProperties>
</file>