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inkering e creatività IC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<sst xmlns="http://schemas.openxmlformats.org/spreadsheetml/2006/main" count="38" uniqueCount="38">
  <si>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Nome Bando:</t>
  </si>
  <si>
    <t>Nome Scuola:</t>
  </si>
  <si>
    <t>Riepilogo :</t>
  </si>
  <si>
    <t>Spesa massima consentita</t>
  </si>
  <si>
    <t>Totale prodotti selezionati</t>
  </si>
  <si>
    <t>Finanziamento residuo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</si>
  <si>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</si>
  <si>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</si>
  <si>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</si>
  <si>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Piccoli lavori edilizi (max 15%)</t>
  </si>
  <si>
    <t>Spese generali, tecniche e di progettazione (max 5%)</t>
  </si>
  <si>
    <t>DESCRIZIONE</t>
  </si>
  <si>
    <t>PREZZO UNITARIO IVATO</t>
  </si>
  <si>
    <t>AMBIENTI DI APPRENDIMENTO INNOVATIVI</t>
  </si>
  <si>
    <t>Acquisti di beni, compresi gli arredi innovativi, e attrezzature digitali per gli ambienti di apprendimento 
(minimo 80% del contributo concesso)</t>
  </si>
  <si>
    <t>QUANTITA'</t>
  </si>
  <si>
    <t>PREZZO TOTALE IVATO</t>
  </si>
  <si>
    <t>Arduino Starter Kit Classroom Pack</t>
  </si>
  <si>
    <t>littleBits - Workshop Set</t>
  </si>
  <si>
    <t>Stampante 3D CampuSprint3D 3.0</t>
  </si>
  <si>
    <t>Corso di formazione certificata a scelta su littleBits / Stampante 3D - 4 ore in sede</t>
  </si>
  <si>
    <t>La formazione certificata inclusa nella matrice è erogabile a fronte dell'aggiudicazione dell'intero progetto</t>
  </si>
  <si>
    <t>Bare Conductive - Barattolo di vernice conduttiva da 1L</t>
  </si>
  <si>
    <t>Bare Conductive - Touch Board Workshop Pack - Kit attività didattiche</t>
  </si>
  <si>
    <t>3Doodler Start - Set per la classe</t>
  </si>
  <si>
    <t>3Doodler Create - Full Bundle</t>
  </si>
  <si>
    <t>Strawbees - Kit per la classe Costruzioni in cartone</t>
  </si>
  <si>
    <t>Strawbees - Kit STEAM per la classe</t>
  </si>
  <si>
    <t>Kit 3 Bobine filamento 3D PLA 1,75 mm Bianco-Giallo-Blu - 1 Kg</t>
  </si>
  <si>
    <t>Scanner 3D Matter and Form V2 +Quickscan</t>
  </si>
  <si>
    <t>Makeblock Laserbox Pro - Macchina a taglio laser adatta a partire dai 6 anni</t>
  </si>
  <si>
    <t>Kit per il tinkering - Giocattoli in movimento fai da te</t>
  </si>
  <si>
    <t>Kit per il tinkering - Luna Park Fai da te</t>
  </si>
  <si>
    <t>Kit per il tinkering - Mostri pneumatici</t>
  </si>
  <si>
    <t>Tavoli tinkering e Maker Space - Gruppo di 4 tavoli</t>
  </si>
  <si>
    <t>MakeBlock - Halocode Class pack</t>
  </si>
  <si>
    <t>Carrello MakerSpace per ambienti educativi con vassoi e ganci</t>
  </si>
  <si>
    <t>TINKERING, CREATIVITÀ E STORYTELLING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</si>
</sst>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sz val="8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9D7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right" vertical="center"/>
    </xf>
    <xf numFmtId="170" fontId="48" fillId="34" borderId="0" xfId="61" applyNumberFormat="1" applyFont="1" applyFill="1" applyBorder="1" applyAlignment="1">
      <alignment vertical="center"/>
    </xf>
    <xf numFmtId="169" fontId="48" fillId="34" borderId="0" xfId="61" applyFont="1" applyFill="1" applyBorder="1" applyAlignment="1">
      <alignment vertical="center"/>
    </xf>
    <xf numFmtId="0" fontId="48" fillId="34" borderId="0" xfId="0" applyFont="1" applyFill="1" applyAlignment="1">
      <alignment horizontal="right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170" fontId="46" fillId="33" borderId="10" xfId="0" applyNumberFormat="1" applyFont="1" applyFill="1" applyBorder="1" applyAlignment="1">
      <alignment horizontal="center" vertical="center"/>
    </xf>
    <xf numFmtId="170" fontId="4" fillId="33" borderId="10" xfId="61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13" borderId="10" xfId="0" applyNumberFormat="1" applyFont="1" applyFill="1" applyBorder="1" applyAlignment="1">
      <alignment horizontal="center" vertical="center"/>
    </xf>
    <xf numFmtId="170" fontId="4" fillId="13" borderId="10" xfId="61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left" vertical="center"/>
    </xf>
    <xf numFmtId="0" fontId="46" fillId="13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19050</xdr:rowOff>
    </xdr:from>
    <xdr:to>
      <xdr:col>6</xdr:col>
      <xdr:colOff>1514475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9505950" y="1809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6.57421875" style="1" customWidth="1"/>
    <col min="2" max="2" width="13.8515625" style="1" customWidth="1"/>
    <col min="3" max="3" width="71.140625" style="1" bestFit="1" customWidth="1"/>
    <col min="4" max="4" width="10.7109375" style="1" bestFit="1" customWidth="1"/>
    <col min="5" max="6" width="16.8515625" style="1" customWidth="1"/>
    <col min="7" max="7" width="25.00390625" style="14" customWidth="1"/>
    <col min="8" max="16384" width="9.140625" style="1" customWidth="1"/>
  </cols>
  <sheetData>
    <row r="1" ht="12.75">
      <c r="F1" s="2"/>
    </row>
    <row r="2" spans="2:7" ht="12.75" customHeight="1">
      <c r="B2" s="27" t="s">
        <v>8</v>
      </c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45.75" customHeight="1">
      <c r="B4" s="27"/>
      <c r="C4" s="27"/>
      <c r="D4" s="27"/>
      <c r="E4" s="27"/>
      <c r="F4" s="27"/>
      <c r="G4" s="27"/>
    </row>
    <row r="5" spans="2:7" ht="12.75">
      <c r="B5" s="25" t="s">
        <v>13</v>
      </c>
      <c r="C5" s="25"/>
      <c r="D5" s="25"/>
      <c r="E5" s="25"/>
      <c r="F5" s="25"/>
      <c r="G5" s="25"/>
    </row>
    <row r="6" spans="2:7" ht="12.75">
      <c r="B6" s="25"/>
      <c r="C6" s="25"/>
      <c r="D6" s="25"/>
      <c r="E6" s="25"/>
      <c r="F6" s="25"/>
      <c r="G6" s="25"/>
    </row>
    <row r="7" spans="2:7" ht="15.75">
      <c r="B7" s="30" t="s">
        <v>37</v>
      </c>
      <c r="C7" s="30"/>
      <c r="D7" s="30"/>
      <c r="E7" s="30"/>
      <c r="F7" s="30"/>
      <c r="G7" s="30"/>
    </row>
    <row r="8" spans="5:7" ht="12.75">
      <c r="E8" s="3"/>
      <c r="F8" s="3"/>
      <c r="G8" s="6"/>
    </row>
    <row r="9" spans="2:7" ht="12.75">
      <c r="B9" s="4" t="s">
        <v>0</v>
      </c>
      <c r="C9" s="4"/>
      <c r="D9" s="4"/>
      <c r="E9" s="3"/>
      <c r="F9" s="3"/>
      <c r="G9" s="6"/>
    </row>
    <row r="10" spans="2:7" ht="12.75">
      <c r="B10" s="4" t="s">
        <v>1</v>
      </c>
      <c r="C10" s="4"/>
      <c r="D10" s="4"/>
      <c r="E10" s="3"/>
      <c r="F10" s="3"/>
      <c r="G10" s="6"/>
    </row>
    <row r="11" spans="5:7" ht="12.75">
      <c r="E11" s="3"/>
      <c r="F11" s="3"/>
      <c r="G11" s="6"/>
    </row>
    <row r="12" spans="2:7" ht="12.75">
      <c r="B12" s="4" t="s">
        <v>2</v>
      </c>
      <c r="C12" s="7" t="s">
        <v>3</v>
      </c>
      <c r="D12" s="8">
        <v>20000</v>
      </c>
      <c r="G12" s="6"/>
    </row>
    <row r="13" spans="2:7" ht="21.75" customHeight="1">
      <c r="B13" s="4"/>
      <c r="C13" s="7" t="s">
        <v>4</v>
      </c>
      <c r="D13" s="8">
        <f>SUM(F21:F39)</f>
        <v>18452.0608</v>
      </c>
      <c r="E13" s="26" t="s">
        <v>14</v>
      </c>
      <c r="F13" s="26"/>
      <c r="G13" s="26"/>
    </row>
    <row r="14" spans="2:7" ht="12.75">
      <c r="B14" s="4"/>
      <c r="C14" s="7"/>
      <c r="D14" s="9"/>
      <c r="G14" s="6"/>
    </row>
    <row r="15" spans="2:7" ht="12.75">
      <c r="B15" s="4"/>
      <c r="C15" s="7" t="s">
        <v>9</v>
      </c>
      <c r="D15" s="8">
        <v>0</v>
      </c>
      <c r="G15" s="13"/>
    </row>
    <row r="16" spans="2:7" ht="12.75">
      <c r="B16" s="4"/>
      <c r="C16" s="12" t="s">
        <v>10</v>
      </c>
      <c r="D16" s="8">
        <v>0</v>
      </c>
      <c r="G16" s="13"/>
    </row>
    <row r="17" spans="2:7" ht="12.75">
      <c r="B17" s="4"/>
      <c r="C17" s="10"/>
      <c r="D17" s="8"/>
      <c r="G17" s="6"/>
    </row>
    <row r="18" spans="2:7" ht="12.75">
      <c r="B18" s="4"/>
      <c r="C18" s="7" t="s">
        <v>5</v>
      </c>
      <c r="D18" s="8">
        <f>D12-D13-D15-D16</f>
        <v>1547.9392000000007</v>
      </c>
      <c r="G18" s="6"/>
    </row>
    <row r="19" spans="2:7" ht="12.75">
      <c r="B19" s="5"/>
      <c r="C19" s="5"/>
      <c r="D19" s="5"/>
      <c r="E19" s="5"/>
      <c r="F19" s="5"/>
      <c r="G19" s="6"/>
    </row>
    <row r="20" spans="2:7" ht="25.5">
      <c r="B20" s="11" t="s">
        <v>6</v>
      </c>
      <c r="C20" s="11" t="s">
        <v>11</v>
      </c>
      <c r="D20" s="11" t="s">
        <v>15</v>
      </c>
      <c r="E20" s="11" t="s">
        <v>12</v>
      </c>
      <c r="F20" s="11" t="s">
        <v>16</v>
      </c>
      <c r="G20" s="11" t="s">
        <v>7</v>
      </c>
    </row>
    <row r="21" spans="2:7" ht="12.75">
      <c r="B21" s="23">
        <v>322886</v>
      </c>
      <c r="C21" s="20" t="s">
        <v>24</v>
      </c>
      <c r="D21" s="15">
        <v>1</v>
      </c>
      <c r="E21" s="17">
        <v>744.1999999999999</v>
      </c>
      <c r="F21" s="18">
        <f>D21*E21</f>
        <v>744.1999999999999</v>
      </c>
      <c r="G21" s="19" t="str">
        <f>"www.campustore.it/"&amp;B21</f>
        <v>www.campustore.it/322886</v>
      </c>
    </row>
    <row r="22" spans="2:7" ht="12.75">
      <c r="B22" s="23">
        <v>312678</v>
      </c>
      <c r="C22" s="20" t="s">
        <v>25</v>
      </c>
      <c r="D22" s="15">
        <v>1</v>
      </c>
      <c r="E22" s="17">
        <v>1218.78</v>
      </c>
      <c r="F22" s="18">
        <f>D22*E22</f>
        <v>1218.78</v>
      </c>
      <c r="G22" s="19" t="str">
        <f>"www.campustore.it/"&amp;B22</f>
        <v>www.campustore.it/312678</v>
      </c>
    </row>
    <row r="23" spans="2:7" ht="12.75">
      <c r="B23" s="23">
        <v>319134</v>
      </c>
      <c r="C23" s="20" t="s">
        <v>26</v>
      </c>
      <c r="D23" s="15">
        <v>1</v>
      </c>
      <c r="E23" s="17">
        <v>340.38</v>
      </c>
      <c r="F23" s="18">
        <f>D23*E23</f>
        <v>340.38</v>
      </c>
      <c r="G23" s="19" t="str">
        <f>"www.campustore.it/"&amp;B23</f>
        <v>www.campustore.it/319134</v>
      </c>
    </row>
    <row r="24" spans="2:7" ht="12.75">
      <c r="B24" s="23">
        <v>311736</v>
      </c>
      <c r="C24" s="20" t="s">
        <v>27</v>
      </c>
      <c r="D24" s="15">
        <v>1</v>
      </c>
      <c r="E24" s="17">
        <v>364.78</v>
      </c>
      <c r="F24" s="18">
        <f>D24*E24</f>
        <v>364.78</v>
      </c>
      <c r="G24" s="19" t="str">
        <f>"www.campustore.it/"&amp;B24</f>
        <v>www.campustore.it/311736</v>
      </c>
    </row>
    <row r="25" spans="2:7" ht="12.75">
      <c r="B25" s="15">
        <v>327615</v>
      </c>
      <c r="C25" s="20" t="s">
        <v>35</v>
      </c>
      <c r="D25" s="15">
        <v>1</v>
      </c>
      <c r="E25" s="17">
        <v>475.8</v>
      </c>
      <c r="F25" s="18">
        <f>D25*E25</f>
        <v>475.8</v>
      </c>
      <c r="G25" s="19" t="str">
        <f>"www.campustore.it/"&amp;B25</f>
        <v>www.campustore.it/327615</v>
      </c>
    </row>
    <row r="26" spans="2:7" ht="12.75">
      <c r="B26" s="15">
        <v>308408</v>
      </c>
      <c r="C26" s="16" t="s">
        <v>18</v>
      </c>
      <c r="D26" s="15">
        <v>1</v>
      </c>
      <c r="E26" s="17">
        <v>2440</v>
      </c>
      <c r="F26" s="18">
        <f>D26*E26</f>
        <v>2440</v>
      </c>
      <c r="G26" s="19" t="str">
        <f>"www.campustore.it/"&amp;B26</f>
        <v>www.campustore.it/308408</v>
      </c>
    </row>
    <row r="27" spans="2:7" ht="12.75">
      <c r="B27" s="15">
        <v>323442</v>
      </c>
      <c r="C27" s="16" t="s">
        <v>17</v>
      </c>
      <c r="D27" s="15">
        <v>1</v>
      </c>
      <c r="E27" s="17">
        <v>547.78</v>
      </c>
      <c r="F27" s="18">
        <f aca="true" t="shared" si="0" ref="F27:F38">D27*E27</f>
        <v>547.78</v>
      </c>
      <c r="G27" s="19" t="str">
        <f aca="true" t="shared" si="1" ref="G27:G39">"www.campustore.it/"&amp;B27</f>
        <v>www.campustore.it/323442</v>
      </c>
    </row>
    <row r="28" spans="2:7" ht="12.75">
      <c r="B28" s="15">
        <v>323244</v>
      </c>
      <c r="C28" s="16" t="s">
        <v>31</v>
      </c>
      <c r="D28" s="15">
        <v>1</v>
      </c>
      <c r="E28" s="17">
        <v>231.79999999999998</v>
      </c>
      <c r="F28" s="18">
        <f>D28*E28</f>
        <v>231.79999999999998</v>
      </c>
      <c r="G28" s="19" t="str">
        <f>"www.campustore.it/"&amp;B28</f>
        <v>www.campustore.it/323244</v>
      </c>
    </row>
    <row r="29" spans="2:7" ht="12.75">
      <c r="B29" s="15">
        <v>323243</v>
      </c>
      <c r="C29" s="16" t="s">
        <v>32</v>
      </c>
      <c r="D29" s="15">
        <v>1</v>
      </c>
      <c r="E29" s="17">
        <v>387.96</v>
      </c>
      <c r="F29" s="18">
        <f>D29*E29</f>
        <v>387.96</v>
      </c>
      <c r="G29" s="19" t="str">
        <f>"www.campustore.it/"&amp;B29</f>
        <v>www.campustore.it/323243</v>
      </c>
    </row>
    <row r="30" spans="2:7" ht="12.75">
      <c r="B30" s="15">
        <v>323250</v>
      </c>
      <c r="C30" s="16" t="s">
        <v>33</v>
      </c>
      <c r="D30" s="15">
        <v>1</v>
      </c>
      <c r="E30" s="17">
        <v>73.2</v>
      </c>
      <c r="F30" s="18">
        <f>D30*E30</f>
        <v>73.2</v>
      </c>
      <c r="G30" s="19" t="str">
        <f>"www.campustore.it/"&amp;B30</f>
        <v>www.campustore.it/323250</v>
      </c>
    </row>
    <row r="31" spans="2:7" ht="12.75">
      <c r="B31" s="15">
        <v>316523</v>
      </c>
      <c r="C31" s="16" t="s">
        <v>22</v>
      </c>
      <c r="D31" s="15">
        <v>1</v>
      </c>
      <c r="E31" s="17">
        <v>347.7</v>
      </c>
      <c r="F31" s="18">
        <f t="shared" si="0"/>
        <v>347.7</v>
      </c>
      <c r="G31" s="19" t="str">
        <f t="shared" si="1"/>
        <v>www.campustore.it/316523</v>
      </c>
    </row>
    <row r="32" spans="2:7" ht="12.75">
      <c r="B32" s="15">
        <v>325817</v>
      </c>
      <c r="C32" s="16" t="s">
        <v>23</v>
      </c>
      <c r="D32" s="15">
        <v>1</v>
      </c>
      <c r="E32" s="17">
        <v>597.8</v>
      </c>
      <c r="F32" s="18">
        <f t="shared" si="0"/>
        <v>597.8</v>
      </c>
      <c r="G32" s="19" t="str">
        <f t="shared" si="1"/>
        <v>www.campustore.it/325817</v>
      </c>
    </row>
    <row r="33" spans="2:7" ht="12.75">
      <c r="B33" s="15">
        <v>321926</v>
      </c>
      <c r="C33" s="16" t="s">
        <v>19</v>
      </c>
      <c r="D33" s="15">
        <v>1</v>
      </c>
      <c r="E33" s="17">
        <v>852.78</v>
      </c>
      <c r="F33" s="18">
        <f t="shared" si="0"/>
        <v>852.78</v>
      </c>
      <c r="G33" s="19" t="str">
        <f t="shared" si="1"/>
        <v>www.campustore.it/321926</v>
      </c>
    </row>
    <row r="34" spans="2:7" ht="12.75">
      <c r="B34" s="15">
        <v>311591</v>
      </c>
      <c r="C34" s="16" t="s">
        <v>28</v>
      </c>
      <c r="D34" s="15">
        <v>10</v>
      </c>
      <c r="E34" s="17">
        <v>47.58</v>
      </c>
      <c r="F34" s="18">
        <f t="shared" si="0"/>
        <v>475.79999999999995</v>
      </c>
      <c r="G34" s="19" t="str">
        <f t="shared" si="1"/>
        <v>www.campustore.it/311591</v>
      </c>
    </row>
    <row r="35" spans="2:7" ht="12.75">
      <c r="B35" s="15">
        <v>322009</v>
      </c>
      <c r="C35" s="16" t="s">
        <v>29</v>
      </c>
      <c r="D35" s="15">
        <v>1</v>
      </c>
      <c r="E35" s="17">
        <v>849.9008</v>
      </c>
      <c r="F35" s="18">
        <f t="shared" si="0"/>
        <v>849.9008</v>
      </c>
      <c r="G35" s="19" t="str">
        <f t="shared" si="1"/>
        <v>www.campustore.it/322009</v>
      </c>
    </row>
    <row r="36" spans="2:7" ht="12.75">
      <c r="B36" s="15">
        <v>326758</v>
      </c>
      <c r="C36" s="20" t="s">
        <v>30</v>
      </c>
      <c r="D36" s="15">
        <v>1</v>
      </c>
      <c r="E36" s="17">
        <v>5490</v>
      </c>
      <c r="F36" s="18">
        <f t="shared" si="0"/>
        <v>5490</v>
      </c>
      <c r="G36" s="19" t="str">
        <f t="shared" si="1"/>
        <v>www.campustore.it/326758</v>
      </c>
    </row>
    <row r="37" spans="2:7" ht="12.75">
      <c r="B37" s="15">
        <v>321746</v>
      </c>
      <c r="C37" s="16" t="s">
        <v>36</v>
      </c>
      <c r="D37" s="15">
        <v>1</v>
      </c>
      <c r="E37" s="17">
        <v>634.4</v>
      </c>
      <c r="F37" s="18">
        <f t="shared" si="0"/>
        <v>634.4</v>
      </c>
      <c r="G37" s="19" t="str">
        <f t="shared" si="1"/>
        <v>www.campustore.it/321746</v>
      </c>
    </row>
    <row r="38" spans="2:7" ht="12.75">
      <c r="B38" s="15">
        <v>316064</v>
      </c>
      <c r="C38" s="16" t="s">
        <v>34</v>
      </c>
      <c r="D38" s="15">
        <v>1</v>
      </c>
      <c r="E38" s="17">
        <v>2379</v>
      </c>
      <c r="F38" s="18">
        <f t="shared" si="0"/>
        <v>2379</v>
      </c>
      <c r="G38" s="19" t="str">
        <f t="shared" si="1"/>
        <v>www.campustore.it/316064</v>
      </c>
    </row>
    <row r="39" spans="2:7" ht="12.75">
      <c r="B39" s="21">
        <v>324109</v>
      </c>
      <c r="C39" s="24" t="s">
        <v>20</v>
      </c>
      <c r="D39" s="21">
        <v>1</v>
      </c>
      <c r="E39" s="22">
        <v>0</v>
      </c>
      <c r="F39" s="22">
        <v>0</v>
      </c>
      <c r="G39" s="29" t="str">
        <f t="shared" si="1"/>
        <v>www.campustore.it/324109</v>
      </c>
    </row>
    <row r="41" spans="2:3" ht="12.75">
      <c r="B41" s="28" t="s">
        <v>21</v>
      </c>
      <c r="C41" s="28"/>
    </row>
  </sheetData>
  <sheetProtection/>
  <mergeCells count="5">
    <mergeCell ref="B5:G6"/>
    <mergeCell ref="E13:G13"/>
    <mergeCell ref="B2:G4"/>
    <mergeCell ref="B41:C41"/>
    <mergeCell ref="B7:G7"/>
  </mergeCells>
  <conditionalFormatting sqref="B25">
    <cfRule type="duplicateValues" priority="4" dxfId="4" stopIfTrue="1">
      <formula>AND(COUNTIF($B$25:$B$25,B25)&gt;1,NOT(ISBLANK(B25)))</formula>
    </cfRule>
  </conditionalFormatting>
  <conditionalFormatting sqref="B26">
    <cfRule type="duplicateValues" priority="3" dxfId="4" stopIfTrue="1">
      <formula>AND(COUNTIF($B$26:$B$26,B26)&gt;1,NOT(ISBLANK(B26)))</formula>
    </cfRule>
  </conditionalFormatting>
  <conditionalFormatting sqref="B26">
    <cfRule type="duplicateValues" priority="2" dxfId="4" stopIfTrue="1">
      <formula>AND(COUNTIF($B$26:$B$26,B26)&gt;1,NOT(ISBLANK(B26)))</formula>
    </cfRule>
  </conditionalFormatting>
  <conditionalFormatting sqref="B39">
    <cfRule type="duplicateValues" priority="1" dxfId="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Mattia Rossi</cp:lastModifiedBy>
  <dcterms:created xsi:type="dcterms:W3CDTF">2017-02-09T17:12:01Z</dcterms:created>
  <dcterms:modified xsi:type="dcterms:W3CDTF">2019-12-13T13:58:22Z</dcterms:modified>
  <cp:category/>
  <cp:version/>
  <cp:contentType/>
  <cp:contentStatus/>
</cp:coreProperties>
</file>