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30" windowHeight="3945" activeTab="0"/>
  </bookViews>
  <sheets>
    <sheet name="FabLab Secondarie modellato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<sst xmlns="http://schemas.openxmlformats.org/spreadsheetml/2006/main" count="28" uniqueCount="28">
  <si>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Nome Bando:</t>
  </si>
  <si>
    <t>Nome Scuola:</t>
  </si>
  <si>
    <t>Riepilogo :</t>
  </si>
  <si>
    <t>Spesa massima consentita</t>
  </si>
  <si>
    <t>Totale prodotti selezionati</t>
  </si>
  <si>
    <t>Finanziamento residuo</t>
  </si>
  <si>
    <t>CODICE
PRODOTTO</t>
  </si>
  <si>
    <t>LINK SITO 
CAMPUSTORE</t>
  </si>
  <si>
    <r>
      <rPr>
        <b/>
        <sz val="10"/>
        <color indexed="8"/>
        <rFont val="Arial"/>
        <family val="2"/>
      </rPr>
      <t xml:space="preserve">CampuStore
</t>
    </r>
    <r>
      <rPr>
        <sz val="10"/>
        <color indexed="8"/>
        <rFont val="Arial"/>
        <family val="2"/>
      </rPr>
      <t>Media Direct Srl Brand
Via Villaggio Europa, 3 - 36061 Bassano del Grappa (VI)
Email: info@campustore.it - Telefono: 0424 50 46 50 - Fax: 0424 50 46 51</t>
    </r>
  </si>
  <si>
    <t>Piccoli lavori edilizi (max 15%)</t>
  </si>
  <si>
    <t>Spese generali, tecniche e di progettazione (max 5%)</t>
  </si>
  <si>
    <t>DESCRIZIONE</t>
  </si>
  <si>
    <t>PREZZO UNITARIO IVATO</t>
  </si>
  <si>
    <t>AMBIENTI DI APPRENDIMENTO INNOVATIVI</t>
  </si>
  <si>
    <t>Acquisti di beni, compresi gli arredi innovativi, e attrezzature digitali per gli ambienti di apprendimento 
(minimo 80% del contributo concesso)</t>
  </si>
  <si>
    <t>QUANTITA'</t>
  </si>
  <si>
    <t>PREZZO TOTALE IVATO</t>
  </si>
  <si>
    <t>Plotter da taglio Roland GS-24 + Software CutStudio</t>
  </si>
  <si>
    <t>Valigia con utensili e accessori</t>
  </si>
  <si>
    <t>Scan in a Box 3D Scanner</t>
  </si>
  <si>
    <t xml:space="preserve">Modellatore 3D Roland SRM-20 a 3 assi </t>
  </si>
  <si>
    <t>Stampante 3D Flashforge Guider IIs</t>
  </si>
  <si>
    <t>Kit 3 Bobine filamento 3D PLA 1,75 mm Bianco-Giallo-Blu - 1 Kg</t>
  </si>
  <si>
    <t>Bare Conductive - Barattolo di vernice conduttiva da 1L</t>
  </si>
  <si>
    <t>Arduino CTC 101 Full - Tecnologia creativa in classe</t>
  </si>
  <si>
    <t>Laser Cutter CO2 - 300x200 mm - 40W</t>
  </si>
  <si>
    <t>Bare Conductive - Touch Board Workshop Pack - Kit attività didattiche</t>
  </si>
  <si>
    <t>FABLAB PER SCUOLE SECONDARIE CON MODELLATORE A 3 ASSI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</si>
</sst>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9D7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right" vertical="center"/>
    </xf>
    <xf numFmtId="172" fontId="45" fillId="34" borderId="0" xfId="60" applyNumberFormat="1" applyFont="1" applyFill="1" applyBorder="1" applyAlignment="1">
      <alignment vertical="center"/>
    </xf>
    <xf numFmtId="169" fontId="45" fillId="34" borderId="0" xfId="60" applyFont="1" applyFill="1" applyBorder="1" applyAlignment="1">
      <alignment vertical="center"/>
    </xf>
    <xf numFmtId="0" fontId="45" fillId="34" borderId="0" xfId="0" applyFont="1" applyFill="1" applyAlignment="1">
      <alignment horizontal="right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172" fontId="43" fillId="33" borderId="10" xfId="0" applyNumberFormat="1" applyFont="1" applyFill="1" applyBorder="1" applyAlignment="1">
      <alignment horizontal="center" vertical="center"/>
    </xf>
    <xf numFmtId="172" fontId="4" fillId="33" borderId="10" xfId="6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7" fillId="34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2</xdr:col>
      <xdr:colOff>1733550</xdr:colOff>
      <xdr:row>3</xdr:row>
      <xdr:rowOff>390525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2495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19050</xdr:rowOff>
    </xdr:from>
    <xdr:to>
      <xdr:col>6</xdr:col>
      <xdr:colOff>1514475</xdr:colOff>
      <xdr:row>3</xdr:row>
      <xdr:rowOff>419100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rcRect l="18716" t="16604" r="18672" b="15173"/>
        <a:stretch>
          <a:fillRect/>
        </a:stretch>
      </xdr:blipFill>
      <xdr:spPr>
        <a:xfrm>
          <a:off x="9820275" y="18097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="85" zoomScaleNormal="85" zoomScalePageLayoutView="0" workbookViewId="0" topLeftCell="A4">
      <selection activeCell="B8" sqref="B1:B16384"/>
    </sheetView>
  </sheetViews>
  <sheetFormatPr defaultColWidth="9.140625" defaultRowHeight="15"/>
  <cols>
    <col min="1" max="1" width="6.57421875" style="1" customWidth="1"/>
    <col min="2" max="2" width="13.8515625" style="1" bestFit="1" customWidth="1"/>
    <col min="3" max="3" width="60.57421875" style="1" bestFit="1" customWidth="1"/>
    <col min="4" max="4" width="10.7109375" style="1" bestFit="1" customWidth="1"/>
    <col min="5" max="5" width="24.28125" style="1" bestFit="1" customWidth="1"/>
    <col min="6" max="6" width="24.7109375" style="1" bestFit="1" customWidth="1"/>
    <col min="7" max="7" width="25.00390625" style="14" customWidth="1"/>
    <col min="8" max="16384" width="9.140625" style="1" customWidth="1"/>
  </cols>
  <sheetData>
    <row r="1" ht="12.75">
      <c r="F1" s="2"/>
    </row>
    <row r="2" spans="2:7" ht="12.75" customHeight="1">
      <c r="B2" s="22" t="s">
        <v>8</v>
      </c>
      <c r="C2" s="22"/>
      <c r="D2" s="22"/>
      <c r="E2" s="22"/>
      <c r="F2" s="22"/>
      <c r="G2" s="22"/>
    </row>
    <row r="3" spans="2:7" ht="12.75">
      <c r="B3" s="22"/>
      <c r="C3" s="22"/>
      <c r="D3" s="22"/>
      <c r="E3" s="22"/>
      <c r="F3" s="22"/>
      <c r="G3" s="22"/>
    </row>
    <row r="4" spans="2:7" ht="45.75" customHeight="1">
      <c r="B4" s="22"/>
      <c r="C4" s="22"/>
      <c r="D4" s="22"/>
      <c r="E4" s="22"/>
      <c r="F4" s="22"/>
      <c r="G4" s="22"/>
    </row>
    <row r="5" spans="2:7" ht="12.75">
      <c r="B5" s="20" t="s">
        <v>13</v>
      </c>
      <c r="C5" s="20"/>
      <c r="D5" s="20"/>
      <c r="E5" s="20"/>
      <c r="F5" s="20"/>
      <c r="G5" s="20"/>
    </row>
    <row r="6" spans="2:7" ht="12.75">
      <c r="B6" s="20"/>
      <c r="C6" s="20"/>
      <c r="D6" s="20"/>
      <c r="E6" s="20"/>
      <c r="F6" s="20"/>
      <c r="G6" s="20"/>
    </row>
    <row r="7" spans="2:7" ht="15.75">
      <c r="B7" s="23" t="s">
        <v>27</v>
      </c>
      <c r="C7" s="23"/>
      <c r="D7" s="23"/>
      <c r="E7" s="23"/>
      <c r="F7" s="23"/>
      <c r="G7" s="23"/>
    </row>
    <row r="8" spans="5:7" ht="12.75">
      <c r="E8" s="3"/>
      <c r="F8" s="3"/>
      <c r="G8" s="6"/>
    </row>
    <row r="9" spans="2:7" ht="12.75">
      <c r="B9" s="4" t="s">
        <v>0</v>
      </c>
      <c r="C9" s="4"/>
      <c r="D9" s="4"/>
      <c r="E9" s="3"/>
      <c r="F9" s="3"/>
      <c r="G9" s="6"/>
    </row>
    <row r="10" spans="2:7" ht="12.75">
      <c r="B10" s="4" t="s">
        <v>1</v>
      </c>
      <c r="C10" s="4"/>
      <c r="D10" s="4"/>
      <c r="E10" s="3"/>
      <c r="F10" s="3"/>
      <c r="G10" s="6"/>
    </row>
    <row r="11" spans="5:7" ht="12.75">
      <c r="E11" s="3"/>
      <c r="F11" s="3"/>
      <c r="G11" s="6"/>
    </row>
    <row r="12" spans="2:7" ht="12.75">
      <c r="B12" s="4" t="s">
        <v>2</v>
      </c>
      <c r="C12" s="7" t="s">
        <v>3</v>
      </c>
      <c r="D12" s="8">
        <v>20000</v>
      </c>
      <c r="G12" s="6"/>
    </row>
    <row r="13" spans="2:7" ht="21.75" customHeight="1">
      <c r="B13" s="4"/>
      <c r="C13" s="7" t="s">
        <v>4</v>
      </c>
      <c r="D13" s="8">
        <f>SUM(F21:F30)</f>
        <v>19892.100000000002</v>
      </c>
      <c r="E13" s="21" t="s">
        <v>14</v>
      </c>
      <c r="F13" s="21"/>
      <c r="G13" s="21"/>
    </row>
    <row r="14" spans="2:7" ht="12.75">
      <c r="B14" s="4"/>
      <c r="C14" s="7"/>
      <c r="D14" s="9"/>
      <c r="G14" s="6"/>
    </row>
    <row r="15" spans="2:7" ht="12.75">
      <c r="B15" s="4"/>
      <c r="C15" s="7" t="s">
        <v>9</v>
      </c>
      <c r="D15" s="8">
        <v>0</v>
      </c>
      <c r="G15" s="13"/>
    </row>
    <row r="16" spans="2:7" ht="12.75">
      <c r="B16" s="4"/>
      <c r="C16" s="12" t="s">
        <v>10</v>
      </c>
      <c r="D16" s="8">
        <v>0</v>
      </c>
      <c r="G16" s="13"/>
    </row>
    <row r="17" spans="2:7" ht="12.75">
      <c r="B17" s="4"/>
      <c r="C17" s="10"/>
      <c r="D17" s="8"/>
      <c r="G17" s="6"/>
    </row>
    <row r="18" spans="2:7" ht="12.75">
      <c r="B18" s="4"/>
      <c r="C18" s="7" t="s">
        <v>5</v>
      </c>
      <c r="D18" s="8">
        <f>D12-D13-D15-D16</f>
        <v>107.89999999999782</v>
      </c>
      <c r="G18" s="6"/>
    </row>
    <row r="19" spans="2:7" ht="12.75">
      <c r="B19" s="5"/>
      <c r="C19" s="5"/>
      <c r="D19" s="5"/>
      <c r="E19" s="5"/>
      <c r="F19" s="5"/>
      <c r="G19" s="6"/>
    </row>
    <row r="20" spans="2:7" ht="25.5">
      <c r="B20" s="11" t="s">
        <v>6</v>
      </c>
      <c r="C20" s="11" t="s">
        <v>11</v>
      </c>
      <c r="D20" s="11" t="s">
        <v>15</v>
      </c>
      <c r="E20" s="11" t="s">
        <v>12</v>
      </c>
      <c r="F20" s="11" t="s">
        <v>16</v>
      </c>
      <c r="G20" s="11" t="s">
        <v>7</v>
      </c>
    </row>
    <row r="21" spans="2:7" ht="12.75">
      <c r="B21" s="15">
        <v>303740</v>
      </c>
      <c r="C21" s="16" t="s">
        <v>20</v>
      </c>
      <c r="D21" s="15">
        <v>1</v>
      </c>
      <c r="E21" s="17">
        <v>4367.599999999999</v>
      </c>
      <c r="F21" s="18">
        <f>E21*D21</f>
        <v>4367.599999999999</v>
      </c>
      <c r="G21" s="19" t="str">
        <f>"www.campustore.it/"&amp;B21</f>
        <v>www.campustore.it/303740</v>
      </c>
    </row>
    <row r="22" spans="2:7" ht="12.75">
      <c r="B22" s="15">
        <v>321938</v>
      </c>
      <c r="C22" s="16" t="s">
        <v>21</v>
      </c>
      <c r="D22" s="15">
        <v>1</v>
      </c>
      <c r="E22" s="17">
        <v>1999.58</v>
      </c>
      <c r="F22" s="18">
        <f aca="true" t="shared" si="0" ref="F22:F30">E22*D22</f>
        <v>1999.58</v>
      </c>
      <c r="G22" s="19" t="str">
        <f aca="true" t="shared" si="1" ref="G22:G30">"www.campustore.it/"&amp;B22</f>
        <v>www.campustore.it/321938</v>
      </c>
    </row>
    <row r="23" spans="2:7" ht="12.75">
      <c r="B23" s="15">
        <v>311591</v>
      </c>
      <c r="C23" s="16" t="s">
        <v>22</v>
      </c>
      <c r="D23" s="15">
        <v>3</v>
      </c>
      <c r="E23" s="17">
        <v>47.58</v>
      </c>
      <c r="F23" s="18">
        <f t="shared" si="0"/>
        <v>142.74</v>
      </c>
      <c r="G23" s="19" t="str">
        <f t="shared" si="1"/>
        <v>www.campustore.it/311591</v>
      </c>
    </row>
    <row r="24" spans="2:7" ht="12.75">
      <c r="B24" s="15">
        <v>309485</v>
      </c>
      <c r="C24" s="16" t="s">
        <v>19</v>
      </c>
      <c r="D24" s="15">
        <v>1</v>
      </c>
      <c r="E24" s="17">
        <v>2915.7999999999997</v>
      </c>
      <c r="F24" s="18">
        <f t="shared" si="0"/>
        <v>2915.7999999999997</v>
      </c>
      <c r="G24" s="19" t="str">
        <f t="shared" si="1"/>
        <v>www.campustore.it/309485</v>
      </c>
    </row>
    <row r="25" spans="2:7" ht="12.75">
      <c r="B25" s="15">
        <v>328513</v>
      </c>
      <c r="C25" s="16" t="s">
        <v>25</v>
      </c>
      <c r="D25" s="15">
        <v>1</v>
      </c>
      <c r="E25" s="17">
        <v>5368</v>
      </c>
      <c r="F25" s="18">
        <f t="shared" si="0"/>
        <v>5368</v>
      </c>
      <c r="G25" s="19" t="str">
        <f t="shared" si="1"/>
        <v>www.campustore.it/328513</v>
      </c>
    </row>
    <row r="26" spans="2:7" ht="12.75">
      <c r="B26" s="15">
        <v>306166</v>
      </c>
      <c r="C26" s="16" t="s">
        <v>17</v>
      </c>
      <c r="D26" s="15">
        <v>1</v>
      </c>
      <c r="E26" s="17">
        <v>1695.8</v>
      </c>
      <c r="F26" s="18">
        <f t="shared" si="0"/>
        <v>1695.8</v>
      </c>
      <c r="G26" s="19" t="str">
        <f t="shared" si="1"/>
        <v>www.campustore.it/306166</v>
      </c>
    </row>
    <row r="27" spans="2:7" ht="12.75">
      <c r="B27" s="15">
        <v>316523</v>
      </c>
      <c r="C27" s="16" t="s">
        <v>23</v>
      </c>
      <c r="D27" s="15">
        <v>1</v>
      </c>
      <c r="E27" s="17">
        <v>347.7</v>
      </c>
      <c r="F27" s="18">
        <f t="shared" si="0"/>
        <v>347.7</v>
      </c>
      <c r="G27" s="19" t="str">
        <f t="shared" si="1"/>
        <v>www.campustore.it/316523</v>
      </c>
    </row>
    <row r="28" spans="2:7" ht="12.75">
      <c r="B28" s="15">
        <v>325817</v>
      </c>
      <c r="C28" s="16" t="s">
        <v>26</v>
      </c>
      <c r="D28" s="15">
        <v>1</v>
      </c>
      <c r="E28" s="17">
        <v>597.8</v>
      </c>
      <c r="F28" s="18">
        <f t="shared" si="0"/>
        <v>597.8</v>
      </c>
      <c r="G28" s="19" t="str">
        <f t="shared" si="1"/>
        <v>www.campustore.it/325817</v>
      </c>
    </row>
    <row r="29" spans="2:7" ht="12.75">
      <c r="B29" s="15">
        <v>312267</v>
      </c>
      <c r="C29" s="16" t="s">
        <v>18</v>
      </c>
      <c r="D29" s="15">
        <v>1</v>
      </c>
      <c r="E29" s="17">
        <v>322.08</v>
      </c>
      <c r="F29" s="18">
        <f t="shared" si="0"/>
        <v>322.08</v>
      </c>
      <c r="G29" s="19" t="str">
        <f t="shared" si="1"/>
        <v>www.campustore.it/312267</v>
      </c>
    </row>
    <row r="30" spans="2:7" ht="12.75">
      <c r="B30" s="15">
        <v>315748</v>
      </c>
      <c r="C30" s="16" t="s">
        <v>24</v>
      </c>
      <c r="D30" s="15">
        <v>1</v>
      </c>
      <c r="E30" s="17">
        <v>2135</v>
      </c>
      <c r="F30" s="18">
        <f t="shared" si="0"/>
        <v>2135</v>
      </c>
      <c r="G30" s="19" t="str">
        <f t="shared" si="1"/>
        <v>www.campustore.it/315748</v>
      </c>
    </row>
  </sheetData>
  <sheetProtection/>
  <mergeCells count="4">
    <mergeCell ref="B5:G6"/>
    <mergeCell ref="E13:G13"/>
    <mergeCell ref="B2:G4"/>
    <mergeCell ref="B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Lanzarini</dc:creator>
  <cp:keywords/>
  <dc:description/>
  <cp:lastModifiedBy>Mattia Rossi</cp:lastModifiedBy>
  <dcterms:created xsi:type="dcterms:W3CDTF">2017-02-09T17:12:01Z</dcterms:created>
  <dcterms:modified xsi:type="dcterms:W3CDTF">2019-12-13T15:33:36Z</dcterms:modified>
  <cp:category/>
  <cp:version/>
  <cp:contentType/>
  <cp:contentStatus/>
</cp:coreProperties>
</file>