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adirect-my.sharepoint.com/personal/a_marchesan_campustore_it/Documents/Desktop/Matrice/"/>
    </mc:Choice>
  </mc:AlternateContent>
  <xr:revisionPtr revIDLastSave="162" documentId="8_{D8D6583A-E39F-478E-8591-64A6CE510165}" xr6:coauthVersionLast="47" xr6:coauthVersionMax="47" xr10:uidLastSave="{7624804B-E12E-4B6D-BCED-4C129DF758AA}"/>
  <bookViews>
    <workbookView xWindow="-108" yWindow="-108" windowWidth="23256" windowHeight="12576" xr2:uid="{00000000-000D-0000-FFFF-FFFF00000000}"/>
  </bookViews>
  <sheets>
    <sheet name="generale" sheetId="1" r:id="rId1"/>
  </sheets>
  <definedNames>
    <definedName name="_xlnm._FilterDatabase" localSheetId="0" hidden="1">generale!$A$12:$L$12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63" i="1" l="1"/>
  <c r="K64" i="1"/>
  <c r="K66" i="1"/>
  <c r="K67" i="1"/>
  <c r="K68" i="1"/>
  <c r="K70" i="1"/>
  <c r="K71" i="1"/>
  <c r="K184" i="1"/>
  <c r="K185" i="1"/>
  <c r="K186" i="1"/>
  <c r="K187" i="1"/>
  <c r="K188" i="1"/>
  <c r="K49" i="1"/>
  <c r="K189" i="1"/>
  <c r="K190" i="1"/>
  <c r="K99" i="1"/>
  <c r="K100" i="1"/>
  <c r="K101" i="1"/>
  <c r="K102" i="1"/>
  <c r="K82" i="1"/>
  <c r="K83" i="1"/>
  <c r="K129" i="1"/>
  <c r="K139" i="1"/>
  <c r="K140" i="1"/>
  <c r="K117" i="1"/>
  <c r="K161" i="1"/>
  <c r="K162" i="1"/>
  <c r="K160" i="1"/>
  <c r="K191" i="1"/>
  <c r="K136" i="1"/>
  <c r="K121" i="1"/>
  <c r="K122" i="1"/>
  <c r="K111" i="1"/>
  <c r="K143" i="1"/>
  <c r="K156" i="1"/>
  <c r="K87" i="1"/>
  <c r="K144" i="1"/>
  <c r="K145" i="1"/>
  <c r="K192" i="1"/>
  <c r="K118" i="1"/>
  <c r="K193" i="1"/>
  <c r="K194" i="1"/>
  <c r="K195" i="1"/>
  <c r="K196" i="1"/>
  <c r="K197" i="1"/>
  <c r="K198" i="1"/>
  <c r="K112" i="1"/>
  <c r="K78" i="1"/>
  <c r="K113" i="1"/>
  <c r="K114" i="1"/>
  <c r="K146" i="1"/>
  <c r="K166" i="1"/>
  <c r="K73" i="1"/>
  <c r="K125" i="1"/>
  <c r="K13" i="1"/>
  <c r="K75" i="1" l="1"/>
  <c r="K48" i="1"/>
  <c r="K183" i="1"/>
  <c r="K132" i="1"/>
  <c r="K51" i="1"/>
  <c r="K133" i="1"/>
  <c r="K134" i="1"/>
  <c r="K135" i="1"/>
  <c r="K52" i="1"/>
  <c r="K163" i="1"/>
  <c r="K141" i="1"/>
  <c r="K65" i="1"/>
  <c r="K142" i="1"/>
  <c r="K105" i="1"/>
  <c r="K69" i="1"/>
  <c r="K149" i="1"/>
  <c r="K150" i="1"/>
  <c r="K130" i="1"/>
  <c r="K164" i="1"/>
  <c r="K88" i="1"/>
  <c r="K165" i="1"/>
  <c r="K151" i="1"/>
  <c r="K56" i="1"/>
  <c r="K57" i="1"/>
  <c r="K152" i="1"/>
  <c r="K153" i="1"/>
  <c r="K115" i="1"/>
  <c r="K53" i="1"/>
  <c r="K90" i="1"/>
  <c r="K91" i="1"/>
  <c r="K92" i="1"/>
  <c r="K74" i="1"/>
  <c r="K167" i="1"/>
  <c r="K106" i="1"/>
  <c r="K168" i="1"/>
  <c r="K169" i="1"/>
  <c r="K107" i="1"/>
  <c r="K108" i="1"/>
  <c r="K76" i="1"/>
  <c r="K93" i="1"/>
  <c r="K116" i="1"/>
  <c r="K170" i="1"/>
  <c r="K94" i="1"/>
  <c r="K147" i="1"/>
  <c r="K171" i="1"/>
  <c r="K172" i="1"/>
  <c r="K173" i="1"/>
  <c r="K58" i="1"/>
  <c r="K157" i="1"/>
  <c r="K174" i="1"/>
  <c r="K175" i="1"/>
  <c r="K176" i="1"/>
  <c r="K59" i="1"/>
  <c r="K60" i="1"/>
  <c r="K131" i="1"/>
  <c r="K54" i="1"/>
  <c r="K148" i="1"/>
  <c r="K85" i="1"/>
  <c r="K86" i="1"/>
  <c r="K50" i="1"/>
  <c r="K119" i="1"/>
  <c r="K120" i="1"/>
  <c r="K128" i="1"/>
  <c r="K177" i="1"/>
  <c r="K109" i="1"/>
  <c r="K178" i="1"/>
  <c r="K137" i="1"/>
  <c r="K138" i="1"/>
  <c r="K155" i="1"/>
  <c r="K77" i="1"/>
  <c r="K123" i="1"/>
  <c r="K124" i="1"/>
  <c r="K95" i="1"/>
  <c r="K96" i="1"/>
  <c r="K97" i="1"/>
  <c r="K98" i="1"/>
  <c r="K103" i="1"/>
  <c r="K104" i="1"/>
  <c r="K179" i="1"/>
  <c r="K79" i="1"/>
  <c r="K110" i="1"/>
  <c r="K158" i="1"/>
  <c r="K72" i="1"/>
  <c r="K154" i="1"/>
  <c r="K159" i="1"/>
  <c r="K47" i="1"/>
  <c r="K180" i="1"/>
  <c r="K181" i="1"/>
  <c r="K55" i="1"/>
  <c r="K61" i="1"/>
  <c r="K126" i="1"/>
  <c r="K127" i="1"/>
  <c r="K80" i="1"/>
  <c r="K81" i="1"/>
  <c r="K182" i="1"/>
  <c r="K62" i="1"/>
  <c r="B9" i="1" l="1"/>
  <c r="B7" i="1" s="1"/>
</calcChain>
</file>

<file path=xl/sharedStrings.xml><?xml version="1.0" encoding="utf-8"?>
<sst xmlns="http://schemas.openxmlformats.org/spreadsheetml/2006/main" count="1259" uniqueCount="605">
  <si>
    <t xml:space="preserve">
CampuStore Srl
Via Villaggio Europa, 3 - 36061 Bassano del Grappa (VI)
Email: info@campustore.it - Telefono: 0424 50 46 50 - Fax: 0424 50 46 51</t>
  </si>
  <si>
    <t xml:space="preserve">Spesa massima consentita </t>
  </si>
  <si>
    <t>Cambiando la quantità dei prodotti (colonna gialla) in base alle proprie esigenze  il prospetto economico qui a lato si aggiornerà in automatico mostrando il finanziamento residuo.</t>
  </si>
  <si>
    <t>Finanziamento residuo</t>
  </si>
  <si>
    <t>Totale prodotti selezionati</t>
  </si>
  <si>
    <t>TIPOLOGIE DI ATREZZATURE</t>
  </si>
  <si>
    <t>CATEGORIA PRODOTTO</t>
  </si>
  <si>
    <t>LIVELLO SCUOLA</t>
  </si>
  <si>
    <t>CODICE PRODOTTO</t>
  </si>
  <si>
    <t>MARCA</t>
  </si>
  <si>
    <t>Q.TA' per KIT</t>
  </si>
  <si>
    <t>NOME PRODOTTO</t>
  </si>
  <si>
    <t>DESCRIZIONE PRODOTTO</t>
  </si>
  <si>
    <t>N° PEZZI</t>
  </si>
  <si>
    <t>PREZZO IVA INCLUSA</t>
  </si>
  <si>
    <t>TOTALE PRODOTTO</t>
  </si>
  <si>
    <t>URL PRODOTTO</t>
  </si>
  <si>
    <t>A</t>
  </si>
  <si>
    <t>Droni educativi programmabili</t>
  </si>
  <si>
    <t>DJI Edu</t>
  </si>
  <si>
    <t>Robot didattici</t>
  </si>
  <si>
    <t>I ciclo</t>
  </si>
  <si>
    <t>Makeblock - Codey Rocky Half class pack con guide didattiche</t>
  </si>
  <si>
    <t>Makeblock - Codey Rocky Class pack con guide didattiche</t>
  </si>
  <si>
    <t>Codey Rocky è un robot educativo per le materie STEM adatto a partire dalla scuola primaria. Il set classe include 12 robot, 12 dongle Bluetooth, 2 scatole in plastica per stoccaggio, accessori di ricarica, guida didattica per insegnante e studente.</t>
  </si>
  <si>
    <t>Cue - Robot educativo</t>
  </si>
  <si>
    <t>Makeblock</t>
  </si>
  <si>
    <t>Infanzia e primaria</t>
  </si>
  <si>
    <t>Matatalab Coding Set</t>
  </si>
  <si>
    <t>Bee-Bot - School pack (18 Bee-bot) - Nuova versione con guida didattica</t>
  </si>
  <si>
    <t>Bee-Bot - MakerSpace pack - Nuova versione con guida didattica</t>
  </si>
  <si>
    <t>Blue-Bot - School Pack - Nuova versione con guida didattica</t>
  </si>
  <si>
    <t>Blue-Bot - MakerSpace Pack - Nuova versione con guida didattica</t>
  </si>
  <si>
    <t>Matatalab Coding Set + modulo Sensori</t>
  </si>
  <si>
    <t>Lego Education</t>
  </si>
  <si>
    <t>LEGO Education Coding Express - Set per la classe</t>
  </si>
  <si>
    <t>Tutti a bordo del Coding Express, un set creativo, intuitivo, versatile e collaborativo che consente ai bambini in età prescolare di apprendere le prime nozioni di coding e di acquisire competenze fondamentali per il XXI secolo.</t>
  </si>
  <si>
    <t>Primaria</t>
  </si>
  <si>
    <t>LEGO Education</t>
  </si>
  <si>
    <t>Bee-Bot - Class Pack (6 Bee-Bot) - Nuova edizione con guida didattica inclusa</t>
  </si>
  <si>
    <t>Clementoni School</t>
  </si>
  <si>
    <t>Clementoni Bubble Pro School Kit</t>
  </si>
  <si>
    <t>Clementoni SuperDoc Pro School Kit</t>
  </si>
  <si>
    <t>Rugged robot - Class pack</t>
  </si>
  <si>
    <t>Makeblock - mBot Ranger</t>
  </si>
  <si>
    <t>Dobot</t>
  </si>
  <si>
    <t>Dobot Magician Lite</t>
  </si>
  <si>
    <t>DJI</t>
  </si>
  <si>
    <t>Dobot Magician - Braccio robotico versione Basic</t>
  </si>
  <si>
    <t>Dobot Magician - Nastro trasportatore</t>
  </si>
  <si>
    <t>Dobot Magician - Rotaia lineare</t>
  </si>
  <si>
    <t>Campustore</t>
  </si>
  <si>
    <t>Arduino BYOR - Kit didattico</t>
  </si>
  <si>
    <t>iRobot Education Root rt1</t>
  </si>
  <si>
    <t>LEGO Education SPIKE Prime - Set plus per 8 studenti</t>
  </si>
  <si>
    <t>B</t>
  </si>
  <si>
    <t>Kit e moduli elettronici intelligenti e relativi accessori</t>
  </si>
  <si>
    <t>littleBits - STEAM+ Kit per mezza classe</t>
  </si>
  <si>
    <t>littleBits - STEAM+ Kit per la classe</t>
  </si>
  <si>
    <t>Schede programmabili e set di espansione</t>
  </si>
  <si>
    <t>Arduino</t>
  </si>
  <si>
    <t>Arduino Starter Kit Classroom Pack</t>
  </si>
  <si>
    <t>Joylabz</t>
  </si>
  <si>
    <t>Makey Makey Classroom Kit</t>
  </si>
  <si>
    <t>C</t>
  </si>
  <si>
    <t>Texas Instruments</t>
  </si>
  <si>
    <t>Fotocamere 360°</t>
  </si>
  <si>
    <t>Ricoh</t>
  </si>
  <si>
    <t>Fotocamera a 360° 4k Ricoh Theta SC2 (14Mpx)</t>
  </si>
  <si>
    <t>Fotocamera a 360° 4k Ricoh Theta Z1 (23Mpx) con live Streaming e audio a 360°</t>
  </si>
  <si>
    <t>Insta360</t>
  </si>
  <si>
    <t>Kit didattici per le discipline STEM</t>
  </si>
  <si>
    <t>Sphero Craft Kit</t>
  </si>
  <si>
    <t>CodyRoby - Set completo per la scuola con carte da tavolo, carte giganti e tappeto</t>
  </si>
  <si>
    <t>Blips New Labkit2</t>
  </si>
  <si>
    <t>Il movimento</t>
  </si>
  <si>
    <t>Introduzione alla chimica</t>
  </si>
  <si>
    <t>La temperatura, il calore e i cambiamenti di stato con datalogger per Temperatura</t>
  </si>
  <si>
    <t>Le forze con interfaccia WIFI per STEM</t>
  </si>
  <si>
    <t>Magneti ed elettromagneti</t>
  </si>
  <si>
    <t>Stati e proprietà della materia - La misurazione</t>
  </si>
  <si>
    <t>Parco delle competenze STEAM</t>
  </si>
  <si>
    <t>Il parco delle competenze STEAM mira a sviluppare fin dall'infanzia la curiosità dei bambini nei confronti del mondo che li circonda, il desiderio di creare, esplorare, capire principi connessi alle scienze, tecnologie, matematica attraverso il gioco.</t>
  </si>
  <si>
    <t>LEGO Education BricQ Motion Primaria - Set per mezza classe</t>
  </si>
  <si>
    <t xml:space="preserve">LEGO Education BricQ Motion Primaria - Set per la classe </t>
  </si>
  <si>
    <t>Carte CodyRoby - Set per la classe</t>
  </si>
  <si>
    <t>Strawbees - Kit Scienziati pazzi</t>
  </si>
  <si>
    <t>KIT EDUCATION - Il Kit Crazy Scientist è' talmente grande che permette di creare la replica di qualsiasi cosa! Contiene 1000 pezzi, una borsa, un manuale, adesivvi.</t>
  </si>
  <si>
    <t xml:space="preserve">Strawbees - Kit Creature creative </t>
  </si>
  <si>
    <t>Newmero - Set per la Scuola</t>
  </si>
  <si>
    <t>Clementoni School - CodyColor Puzzle</t>
  </si>
  <si>
    <t>fischertechnik STEM Primaria - Set per la classe Elettricità</t>
  </si>
  <si>
    <t>fischertechnik STEM Primaria - Set per la classe Ottica</t>
  </si>
  <si>
    <t>fischertechnik STEM Primaria - Set per la classe Ruote dentate</t>
  </si>
  <si>
    <t>Carte CodyRoby - Formato gigante</t>
  </si>
  <si>
    <t>Quaderno Umano Digitale - Confezione 10 pezzi</t>
  </si>
  <si>
    <t>Il diario del coding di Alessandro Bogliolo</t>
  </si>
  <si>
    <t xml:space="preserve">fischertechnik education </t>
  </si>
  <si>
    <t>fischertechnik education STEM - Starter Set for Calliope</t>
  </si>
  <si>
    <t>fischertechnik education STEM - TXT Controller 4.0</t>
  </si>
  <si>
    <t>fischertechnik STEM - Macchine semplici</t>
  </si>
  <si>
    <t>fischertechnik STEM - Meccanica (2.0)</t>
  </si>
  <si>
    <t>fischertechnik STEM Secondaria - Elettronica</t>
  </si>
  <si>
    <t>fischertechnik STEM Secondaria - Pneumatica</t>
  </si>
  <si>
    <t xml:space="preserve">fischertechnik STEM secondaria - STEM Ruote dentate Tech </t>
  </si>
  <si>
    <t>Roland DG</t>
  </si>
  <si>
    <t>LEGO Education BricQ Motion Secondaria - Set mezza classe</t>
  </si>
  <si>
    <t>LEGO Education BricQ Motion Secondaria - Set per la classe</t>
  </si>
  <si>
    <t>POLYDRON - SET MISTO 3 (520 PEZZI)</t>
  </si>
  <si>
    <t>Polydron Magnetici - Set per la classe (184 pezzi)</t>
  </si>
  <si>
    <t>Optika</t>
  </si>
  <si>
    <t>Stereomicroscopio digitale 10x-20x-40x</t>
  </si>
  <si>
    <t>Celestron</t>
  </si>
  <si>
    <t>Telescopio Celestron Newton Astromaster 114 EQ</t>
  </si>
  <si>
    <t>Telescopio Celestron NexStar 5SE Schmidt-Cassegrain</t>
  </si>
  <si>
    <t>Polydron</t>
  </si>
  <si>
    <t>Polydron magnetici - Set per la classe (96 pezzi)</t>
  </si>
  <si>
    <t>Poster Interattivi con APP di realtà aumentata (Terra, Marte, Luna)</t>
  </si>
  <si>
    <t>Poster Interattivo con APP realtà aumentata Sistema Solare</t>
  </si>
  <si>
    <t>Mini trituratore manuale per riciclo stampa 3d</t>
  </si>
  <si>
    <t>Kit strumenti per Food - analisi e trattamento</t>
  </si>
  <si>
    <t>Chimica degli alimenti</t>
  </si>
  <si>
    <t>Visori per la realtà virtuale</t>
  </si>
  <si>
    <t>Visore VR 3D per smartphone</t>
  </si>
  <si>
    <t>Oculus</t>
  </si>
  <si>
    <t>Oculus Quest 2 - Visore realtà virtuale stand alone 256GB con 2 controller</t>
  </si>
  <si>
    <t>PICO</t>
  </si>
  <si>
    <t>Avantis</t>
  </si>
  <si>
    <t>ClassVR Premium - Starter Pack per realtà virtuale in classe (4 visori) + contenuti 1 anno</t>
  </si>
  <si>
    <t>D</t>
  </si>
  <si>
    <t>Plotter e laser cutter</t>
  </si>
  <si>
    <t>Plotter Stampa e Taglio VersaSTUDIO BN-20</t>
  </si>
  <si>
    <t>Plotter da taglio Roland GS-24 + Software CutStudio</t>
  </si>
  <si>
    <t>Cricut</t>
  </si>
  <si>
    <t>Cricut Maker3 - plotter da taglio e incisione</t>
  </si>
  <si>
    <t>nd</t>
  </si>
  <si>
    <t>Stampanti 3D</t>
  </si>
  <si>
    <t>Concepita e progettata appositamente per gli ambienti educativi e creativi, mCreate è la nuovissima stampante 3D di Makeblock. Con un’area di stampa ampia e un estrusore smart brevettato, non richiede calibrazione e può essere sostituito in 3 secondi.</t>
  </si>
  <si>
    <t>Stampante 3D CampuSprint3D Guider IIs</t>
  </si>
  <si>
    <t>Flashforge</t>
  </si>
  <si>
    <t>Termoformatrice per STEM con aspiratore</t>
  </si>
  <si>
    <t>Tavoli per making e relativi accessori</t>
  </si>
  <si>
    <t>I Ciclo</t>
  </si>
  <si>
    <t>Tavoli tinkering e Maker Space - Gruppo di 4 tavoli H76 cm</t>
  </si>
  <si>
    <t>Tavoli tinkering e Maker Space - 2 rettangoli con onda H76 cm</t>
  </si>
  <si>
    <t>Tavoli tinkering e Maker Space - 2 semicerchi H76cm</t>
  </si>
  <si>
    <t>Tavoli tinkering e Maker Space - Gruppo di 4 tavoli H72 cm</t>
  </si>
  <si>
    <t>Tavoli tinkering e Maker Space - Gruppo di 4 tavoli H64 cm</t>
  </si>
  <si>
    <t>Tavolo per competizioni di robotica educativa - FIRST LEGO League e MakeX</t>
  </si>
  <si>
    <t>Tavoli tinkering e Maker Space - Gruppo di 4 tavoli H85 cm</t>
  </si>
  <si>
    <t>Banco da lavoro regolabile su ruote per MakerSpace 200x75x90/110H cm - Grigio</t>
  </si>
  <si>
    <t>Gratnells</t>
  </si>
  <si>
    <t>Carrello MakerSpace per ambienti educativi con 3 vassoi medi + 12 vassoi piccoli e ganci</t>
  </si>
  <si>
    <t>Carrello Column STEAM activity con cassetti</t>
  </si>
  <si>
    <t>Carrello Maker Hub con 2 lavagne magnetiche e 4 vassoi medi</t>
  </si>
  <si>
    <t>E</t>
  </si>
  <si>
    <t>Software e app innovativi per la didattica digitale delle STEM</t>
  </si>
  <si>
    <t>CABRILOG</t>
  </si>
  <si>
    <t>Campus Cabri Kids + Campus Cabri Lab - 25 pack</t>
  </si>
  <si>
    <t>Miranda</t>
  </si>
  <si>
    <t>Miranda Premium - Licenza perpetua</t>
  </si>
  <si>
    <t>DESIGNSOFT</t>
  </si>
  <si>
    <t>Edison 5</t>
  </si>
  <si>
    <t>Edison 5 - 30 Licenze</t>
  </si>
  <si>
    <t>Cabri II Plus Site</t>
  </si>
  <si>
    <t>Cabri 3D v2 Site</t>
  </si>
  <si>
    <t>Cabri II Plus Site + Cabri 3D v2.1 Site</t>
  </si>
  <si>
    <t>Rhinoceros 7 - Educational licenza singola WIN/MAC</t>
  </si>
  <si>
    <t>Rhinoceros 7 - Educational Lab kit (30 PC)</t>
  </si>
  <si>
    <t>The New Cabri - Licenza Classroom per 1 docente, 1 autore e 40 studenti</t>
  </si>
  <si>
    <t>fischertechnik Education</t>
  </si>
  <si>
    <t xml:space="preserve">Polydron Eco Magneti My first - Set per la classe </t>
  </si>
  <si>
    <t>Simple Machines</t>
  </si>
  <si>
    <t xml:space="preserve">STEM Gear Tech </t>
  </si>
  <si>
    <t>CLASS SET Optics</t>
  </si>
  <si>
    <t>STEM Pneumatics</t>
  </si>
  <si>
    <t>STEM Electronics</t>
  </si>
  <si>
    <t>Composto da 3x 336249 per coinvolgere un gruppo di circa 12 studenti</t>
  </si>
  <si>
    <t>Composto da 6x 336249 per coinvolgere un gruppo di circa 24 studenti</t>
  </si>
  <si>
    <t>Oculus Quest 2 - Visore realtà virtuale stand alone 128GB con 2 controller</t>
  </si>
  <si>
    <t>Visore stand alone con 6 gradi di libertà, include 2 controller. Memoria 128GB</t>
  </si>
  <si>
    <t>TI-Nspire CX II-T Student Python edition - Calcolatrice grafica +libro+Caricabatterie</t>
  </si>
  <si>
    <t>Calcolatrice grafica Texas Instruments TI-Nspire CX II-T Python edition con libro "Calcolatrice grafica all’esame di stato - Esempi pratici" a cura di T3 Italia (Teachers Teaching with Technology). + Caricabatterie USB</t>
  </si>
  <si>
    <t>Include nr. 4 visori per realtà virtuale in classe. I visori integrano già l'hardware con sistema operativo Android. Include accesso ai contenuti del Portale ClassVR per 1 anno.</t>
  </si>
  <si>
    <t>Circuit</t>
  </si>
  <si>
    <t>LEGO Education SPIKE Essential Set</t>
  </si>
  <si>
    <t>Questo set è composto da 6x LEGO® Education SPIKE Essential Set. E' un set di robotica educativa, per rendere entusiasmanti le lezioni rivolte agli studenti della scuola primaria, grazie ad esperienze "hands-on" che facilitano l'apprendimento STEAM.</t>
  </si>
  <si>
    <t>Set composto da 12x LEGO® Education SPIKE Essential Set. SPIKE Essential è un set di robotica educativa rivolto alla scuola primaria, per esperienze "hands-on" che facilitano l'apprendimento STEAM.</t>
  </si>
  <si>
    <t>Matatalab</t>
  </si>
  <si>
    <t>Matatalab Tale-Bot</t>
  </si>
  <si>
    <t>Robo Wunderkind</t>
  </si>
  <si>
    <t>iRobot</t>
  </si>
  <si>
    <t xml:space="preserve">iRobot Education Root rt0 - Set per la classe (12 robot) </t>
  </si>
  <si>
    <t>iRobot Education Root rt0 - Set per mezza classe (6 robot)</t>
  </si>
  <si>
    <t>KEDEA</t>
  </si>
  <si>
    <t>SkillGame licenza perpetua SCUOLA con 12 mesi di manutenzione</t>
  </si>
  <si>
    <t>Campus Cabri Kids + Campus Cabri Lab - Licenza Singola</t>
  </si>
  <si>
    <t>MICROSOFT</t>
  </si>
  <si>
    <t>Office 2021 Standard - Licenza EDU CSP (perpetua)</t>
  </si>
  <si>
    <t>Office 2021 Professional Plus - Licenza EDU CSP (perpetua)</t>
  </si>
  <si>
    <t>Il software perfetto per ideare, dar forma e perfezionare in digitale modelli da stampare poi in 3D! Acquistabile da studenti, docenti, scuole, università. Versione Windows/MAC</t>
  </si>
  <si>
    <t>Il software perfetto per ideare, dar forma e perfezionare in digitale modelli da stampare poi in 3D!</t>
  </si>
  <si>
    <t>Showtime VR Ultra per 10 visori</t>
  </si>
  <si>
    <t>Showtime VR Ultra per 30 visori</t>
  </si>
  <si>
    <t>Licenza perpetua</t>
  </si>
  <si>
    <t>Kit 10 lezioni per Showtime VR</t>
  </si>
  <si>
    <t>CoSpaces EDU Pro 30 - Licenza 1 anno (30 utenti)</t>
  </si>
  <si>
    <t>CoSpaces EDU Pro 30 - Licenza 2 anni (30 utenti)</t>
  </si>
  <si>
    <t>ThingLink Premium - Licenza 1 docente/60 studenti per 1 anno</t>
  </si>
  <si>
    <t>ThingLink Premium - Licenza 10 docenti/600 studenti per 1 anno</t>
  </si>
  <si>
    <t>ThingLink Premium - Licenza scuola per 1 anno (500 utenti)</t>
  </si>
  <si>
    <t>ThingLink Premium - Licenza scuola per 2 anni (500 utenti)</t>
  </si>
  <si>
    <t>SPAZI LABORATORIALI E STRUMENTI DIGITALI PER LE STEM - TRENTO</t>
  </si>
  <si>
    <t>Scuola Secondaria di I grado</t>
  </si>
  <si>
    <t>Polydron - Set di geometria per la classe (266 pezzi)</t>
  </si>
  <si>
    <t>Strawbees - Kit Inventore</t>
  </si>
  <si>
    <t>Dash and Dot</t>
  </si>
  <si>
    <t>Strawbees - Coding &amp; Robotics</t>
  </si>
  <si>
    <t>Strawbees - Ispirazioni tascabili</t>
  </si>
  <si>
    <t>Scanner 3D Matter and Form V2 + Quickscan</t>
  </si>
  <si>
    <t>3Doodler Start - Set per la classe</t>
  </si>
  <si>
    <t>3Doodler Start - Set per mezza classe</t>
  </si>
  <si>
    <t>3Doodler Create+ - Set per mezza classe</t>
  </si>
  <si>
    <t>Sphero BOLT - Power Pack</t>
  </si>
  <si>
    <t>Drone DJI Tello EDU</t>
  </si>
  <si>
    <t>CodyRoby Set base tappeto con tasselli QR Code</t>
  </si>
  <si>
    <t>LEGO Education SPIKE Prime - Set base per 24 studenti - FORMAZIONE INCLUSA</t>
  </si>
  <si>
    <t>LEGO Education SPIKE Prime - Set base per 12 studenti - FORMAZIONE INCLUSA</t>
  </si>
  <si>
    <t>LEGO Education SPIKE Prime - Set plus per 24 studenti - FORMAZIONE INCLUSA</t>
  </si>
  <si>
    <t>LEGO Education SPIKE Prime - Set plus per 12 studenti - FORMAZIONE INCLUSA</t>
  </si>
  <si>
    <t>Blue-Bot - Class Pack - Nuova versione con guida didattica</t>
  </si>
  <si>
    <t>Carrello mobile - 6 vassoi medi (arancio) ad ampio spazio</t>
  </si>
  <si>
    <t>Makeblock - Halocode Class pack (12 schede)</t>
  </si>
  <si>
    <t>Sphero RVR - EDU Pack</t>
  </si>
  <si>
    <t>TAVOLO PER CODING CM 130X130X90H GAMBE IN LEGNO</t>
  </si>
  <si>
    <t>TAVOLO PER CODING BASSO CM 130X130X38H GAMBE IN LEGNO</t>
  </si>
  <si>
    <t>TAVOLO PER TINKERING CM 130X130X90H STRUTTURA METALLICA CON 2 RUOTE</t>
  </si>
  <si>
    <t>Dobot kit Intelligenza artificiale (AI) per Magician Lite</t>
  </si>
  <si>
    <t>Visore VR Pico G2 4K (stand-alone)</t>
  </si>
  <si>
    <t>DJI RoboMaster EP CORE</t>
  </si>
  <si>
    <t>Kai s Clan - Start Pack</t>
  </si>
  <si>
    <t>Kai s Clan - Valigia del coding (set per la classe)</t>
  </si>
  <si>
    <t>Cricut Maker - plotter da taglio e incisione</t>
  </si>
  <si>
    <t>Makeblock - Makeblock Neuron Creative Lab Kit 2.0</t>
  </si>
  <si>
    <t>TI-Nspire CX CAS II-T + Software Student 3Y + Caricabatteria Calcolatrice grafica + LIBRO</t>
  </si>
  <si>
    <t>Fotocamera/Action Camera a 360° Insta360 ONE X2</t>
  </si>
  <si>
    <t>Miranda Standard - Licenza perpetua</t>
  </si>
  <si>
    <t>Tavolo per coding 130x130x90h con ruote</t>
  </si>
  <si>
    <t>Makeblock - mTiny Discover Class Pack (6 robot)</t>
  </si>
  <si>
    <t xml:space="preserve">Stampante 3D a resina Flashforge Foto 8.9   LCD </t>
  </si>
  <si>
    <t>Strawbees - Kit STEAM per la classe</t>
  </si>
  <si>
    <t>Introduzione alla chimica con interfaccia Wifi per ph</t>
  </si>
  <si>
    <t>Il movimento - Kit STEM con Sonar €motion</t>
  </si>
  <si>
    <t>Drone DJI RoboMaster Tello Talent</t>
  </si>
  <si>
    <t>3D Printer Food - Stampante 3D per dolci</t>
  </si>
  <si>
    <t>Scanner 3D desktop Reeyee-SP</t>
  </si>
  <si>
    <t>iRobot Education Root rt1 - Set per mezza classe (6 robot)</t>
  </si>
  <si>
    <t>iRobot Education Root rt1 - Set per la classe (12 robot)</t>
  </si>
  <si>
    <t>fischertechnik STEM Primaria - Set per la classe Energie rinnovabili</t>
  </si>
  <si>
    <t>L’elettricitá e la corrente elettrica per STEM</t>
  </si>
  <si>
    <t>L’equilibrio e le macchine semplici con interfaccia WIFI per STEM</t>
  </si>
  <si>
    <t>Termopressa Cricut  MEDIA 22,5 x 22,5 cm</t>
  </si>
  <si>
    <t>Arduino Student Kit</t>
  </si>
  <si>
    <t>LEGO Education SPIKE Essential Set - per la classe (24 studenti)</t>
  </si>
  <si>
    <t>LEGO Education SPIKE Essential Set - per mezza classe (12 studenti)</t>
  </si>
  <si>
    <t>LEGO Education SPIKE Essential Set - per 8 studenti</t>
  </si>
  <si>
    <t>Robo Wunderkind - Education Kit (Set base)</t>
  </si>
  <si>
    <t>Robo Wunderkind - Education Kit (Set di espansione)</t>
  </si>
  <si>
    <t>Robolink Zumi - Auto con Intelligenza Artificiale</t>
  </si>
  <si>
    <t>Robolink Zumi - Classroom Set</t>
  </si>
  <si>
    <t>Circuit Scribe Super Plus Kit</t>
  </si>
  <si>
    <t>Makeblock - LaserBox 1.5</t>
  </si>
  <si>
    <t>Stampante 3D CampuSprint3D 4.0</t>
  </si>
  <si>
    <t>KIT GROWBOX HYDRO 120X120CM HPS - Serra Idroponica</t>
  </si>
  <si>
    <t>ClassVR Premium - Kit per realtà virtuale in classe (8 visori) v.64GB con contenuti 1 anno</t>
  </si>
  <si>
    <t>Matatalab Lite - Set per la classe spaziale</t>
  </si>
  <si>
    <t>Makeblock - Stampante 3D mCreate 2.0 con copertura</t>
  </si>
  <si>
    <t>1 2 3... Cabri Licenza Site - 1°, 2°, 3°, 4°, 5° elementare - Download</t>
  </si>
  <si>
    <t>Fotocamera/Action Camera a 360° Insta360 ONE RS Twin (360° 5,7k+4k Wide)</t>
  </si>
  <si>
    <t>Arduino Science Kit Physics Lab Rev. 2</t>
  </si>
  <si>
    <t>Makeblock - mBot2 Kit per la classe (12 robot) con chiavetta dongle Bluetooth</t>
  </si>
  <si>
    <t>Makeblock - mBot2 Kit per mezza classe (6 robot) con chiavetta dongle Bluetooth</t>
  </si>
  <si>
    <t>http://www.campustore.it/109384</t>
  </si>
  <si>
    <t>http://www.campustore.it/180243</t>
  </si>
  <si>
    <t>http://www.campustore.it/180253</t>
  </si>
  <si>
    <t>http://www.campustore.it/189794</t>
  </si>
  <si>
    <t>http://www.campustore.it/245135</t>
  </si>
  <si>
    <t>http://www.campustore.it/262461</t>
  </si>
  <si>
    <t>http://www.campustore.it/263305</t>
  </si>
  <si>
    <t>http://www.campustore.it/263315</t>
  </si>
  <si>
    <t>http://www.campustore.it/280314</t>
  </si>
  <si>
    <t>http://www.campustore.it/286115</t>
  </si>
  <si>
    <t>http://www.campustore.it/288883</t>
  </si>
  <si>
    <t>http://www.campustore.it/293376</t>
  </si>
  <si>
    <t>http://www.campustore.it/302813</t>
  </si>
  <si>
    <t>http://www.campustore.it/305048</t>
  </si>
  <si>
    <t>http://www.campustore.it/306166</t>
  </si>
  <si>
    <t>http://www.campustore.it/306962</t>
  </si>
  <si>
    <t>http://www.campustore.it/307787</t>
  </si>
  <si>
    <t>http://www.campustore.it/310237</t>
  </si>
  <si>
    <t>http://www.campustore.it/312295</t>
  </si>
  <si>
    <t>http://www.campustore.it/312766</t>
  </si>
  <si>
    <t>http://www.campustore.it/312913</t>
  </si>
  <si>
    <t>http://www.campustore.it/312914</t>
  </si>
  <si>
    <t>http://www.campustore.it/315763</t>
  </si>
  <si>
    <t>http://www.campustore.it/315990</t>
  </si>
  <si>
    <t>http://www.campustore.it/316179</t>
  </si>
  <si>
    <t>http://www.campustore.it/316227</t>
  </si>
  <si>
    <t>http://www.campustore.it/316231</t>
  </si>
  <si>
    <t>http://www.campustore.it/316384</t>
  </si>
  <si>
    <t>http://www.campustore.it/317796</t>
  </si>
  <si>
    <t>http://www.campustore.it/317797</t>
  </si>
  <si>
    <t>http://www.campustore.it/319141</t>
  </si>
  <si>
    <t>http://www.campustore.it/319142</t>
  </si>
  <si>
    <t>http://www.campustore.it/321152</t>
  </si>
  <si>
    <t>http://www.campustore.it/321746</t>
  </si>
  <si>
    <t>http://www.campustore.it/321938</t>
  </si>
  <si>
    <t>http://www.campustore.it/322009</t>
  </si>
  <si>
    <t>http://www.campustore.it/322886</t>
  </si>
  <si>
    <t>http://www.campustore.it/322887</t>
  </si>
  <si>
    <t>http://www.campustore.it/322913</t>
  </si>
  <si>
    <t>http://www.campustore.it/323248</t>
  </si>
  <si>
    <t>http://www.campustore.it/323380</t>
  </si>
  <si>
    <t>http://www.campustore.it/323442</t>
  </si>
  <si>
    <t>http://www.campustore.it/324668</t>
  </si>
  <si>
    <t>http://www.campustore.it/325532</t>
  </si>
  <si>
    <t>http://www.campustore.it/325580</t>
  </si>
  <si>
    <t>http://www.campustore.it/325607</t>
  </si>
  <si>
    <t>http://www.campustore.it/325694</t>
  </si>
  <si>
    <t>http://www.campustore.it/326617</t>
  </si>
  <si>
    <t>http://www.campustore.it/326618</t>
  </si>
  <si>
    <t>http://www.campustore.it/326619</t>
  </si>
  <si>
    <t>http://www.campustore.it/326620</t>
  </si>
  <si>
    <t>http://www.campustore.it/326947</t>
  </si>
  <si>
    <t>http://www.campustore.it/327036</t>
  </si>
  <si>
    <t>http://www.campustore.it/327149</t>
  </si>
  <si>
    <t>http://www.campustore.it/327172</t>
  </si>
  <si>
    <t>http://www.campustore.it/327300</t>
  </si>
  <si>
    <t>http://www.campustore.it/327477</t>
  </si>
  <si>
    <t>http://www.campustore.it/327478</t>
  </si>
  <si>
    <t>http://www.campustore.it/327479</t>
  </si>
  <si>
    <t>http://www.campustore.it/327484</t>
  </si>
  <si>
    <t>http://www.campustore.it/327485</t>
  </si>
  <si>
    <t>http://www.campustore.it/327486</t>
  </si>
  <si>
    <t>http://www.campustore.it/327499</t>
  </si>
  <si>
    <t>http://www.campustore.it/327569</t>
  </si>
  <si>
    <t>http://www.campustore.it/327579</t>
  </si>
  <si>
    <t>http://www.campustore.it/327615</t>
  </si>
  <si>
    <t>http://www.campustore.it/327618</t>
  </si>
  <si>
    <t>http://www.campustore.it/327646</t>
  </si>
  <si>
    <t>http://www.campustore.it/327819</t>
  </si>
  <si>
    <t>http://www.campustore.it/327875</t>
  </si>
  <si>
    <t>http://www.campustore.it/327986</t>
  </si>
  <si>
    <t>http://www.campustore.it/328265</t>
  </si>
  <si>
    <t>http://www.campustore.it/330118</t>
  </si>
  <si>
    <t>http://www.campustore.it/330318</t>
  </si>
  <si>
    <t>http://www.campustore.it/331573</t>
  </si>
  <si>
    <t>http://www.campustore.it/331597</t>
  </si>
  <si>
    <t>http://www.campustore.it/331689</t>
  </si>
  <si>
    <t>http://www.campustore.it/332552</t>
  </si>
  <si>
    <t>http://www.campustore.it/332553</t>
  </si>
  <si>
    <t>http://www.campustore.it/332554</t>
  </si>
  <si>
    <t>http://www.campustore.it/332919</t>
  </si>
  <si>
    <t>http://www.campustore.it/333332</t>
  </si>
  <si>
    <t>http://www.campustore.it/333444</t>
  </si>
  <si>
    <t>http://www.campustore.it/333588</t>
  </si>
  <si>
    <t>http://www.campustore.it/333637</t>
  </si>
  <si>
    <t>http://www.campustore.it/333779</t>
  </si>
  <si>
    <t>http://www.campustore.it/333823</t>
  </si>
  <si>
    <t>http://www.campustore.it/333828</t>
  </si>
  <si>
    <t>http://www.campustore.it/334304</t>
  </si>
  <si>
    <t>http://www.campustore.it/334501</t>
  </si>
  <si>
    <t>http://www.campustore.it/334576</t>
  </si>
  <si>
    <t>http://www.campustore.it/334983</t>
  </si>
  <si>
    <t>http://www.campustore.it/335202</t>
  </si>
  <si>
    <t>http://www.campustore.it/335330</t>
  </si>
  <si>
    <t>http://www.campustore.it/335521</t>
  </si>
  <si>
    <t>http://www.campustore.it/335631</t>
  </si>
  <si>
    <t>http://www.campustore.it/335636</t>
  </si>
  <si>
    <t>http://www.campustore.it/335682</t>
  </si>
  <si>
    <t>http://www.campustore.it/335760</t>
  </si>
  <si>
    <t>http://www.campustore.it/335871</t>
  </si>
  <si>
    <t>http://www.campustore.it/335872</t>
  </si>
  <si>
    <t>http://www.campustore.it/335987</t>
  </si>
  <si>
    <t>http://www.campustore.it/335990</t>
  </si>
  <si>
    <t>http://www.campustore.it/335993</t>
  </si>
  <si>
    <t>http://www.campustore.it/335995</t>
  </si>
  <si>
    <t>http://www.campustore.it/336250</t>
  </si>
  <si>
    <t>http://www.campustore.it/336252</t>
  </si>
  <si>
    <t>http://www.campustore.it/336295</t>
  </si>
  <si>
    <t>http://www.campustore.it/336364</t>
  </si>
  <si>
    <t>http://www.campustore.it/336397</t>
  </si>
  <si>
    <t>http://www.campustore.it/336407</t>
  </si>
  <si>
    <t>http://www.campustore.it/336418</t>
  </si>
  <si>
    <t>http://www.campustore.it/336541</t>
  </si>
  <si>
    <t>http://www.campustore.it/336564</t>
  </si>
  <si>
    <t>http://www.campustore.it/336565</t>
  </si>
  <si>
    <t>http://www.campustore.it/336713</t>
  </si>
  <si>
    <t>http://www.campustore.it/336807</t>
  </si>
  <si>
    <t>http://www.campustore.it/337173</t>
  </si>
  <si>
    <t>http://www.campustore.it/337174</t>
  </si>
  <si>
    <t>http://www.campustore.it/337457</t>
  </si>
  <si>
    <t>http://www.campustore.it/337465</t>
  </si>
  <si>
    <t>http://www.campustore.it/337518</t>
  </si>
  <si>
    <t>http://www.campustore.it/337542</t>
  </si>
  <si>
    <t>http://www.campustore.it/337544</t>
  </si>
  <si>
    <t>http://www.campustore.it/337572</t>
  </si>
  <si>
    <t>http://www.campustore.it/337574</t>
  </si>
  <si>
    <t>http://www.campustore.it/337581</t>
  </si>
  <si>
    <t>http://www.campustore.it/337586</t>
  </si>
  <si>
    <t>http://www.campustore.it/337595</t>
  </si>
  <si>
    <t>http://www.campustore.it/337598</t>
  </si>
  <si>
    <t>http://www.campustore.it/337599</t>
  </si>
  <si>
    <t>http://www.campustore.it/337600</t>
  </si>
  <si>
    <t>http://www.campustore.it/337601</t>
  </si>
  <si>
    <t>http://www.campustore.it/337602</t>
  </si>
  <si>
    <t>http://www.campustore.it/337603</t>
  </si>
  <si>
    <t>http://www.campustore.it/337605</t>
  </si>
  <si>
    <t>http://www.campustore.it/337611</t>
  </si>
  <si>
    <t>http://www.campustore.it/337641</t>
  </si>
  <si>
    <t>http://www.campustore.it/337643</t>
  </si>
  <si>
    <t>http://www.campustore.it/337644</t>
  </si>
  <si>
    <t>http://www.campustore.it/337649</t>
  </si>
  <si>
    <t>http://www.campustore.it/337650</t>
  </si>
  <si>
    <t>http://www.campustore.it/337654</t>
  </si>
  <si>
    <t>http://www.campustore.it/337694</t>
  </si>
  <si>
    <t>http://www.campustore.it/337696</t>
  </si>
  <si>
    <t>http://www.campustore.it/337701</t>
  </si>
  <si>
    <t>http://www.campustore.it/338164</t>
  </si>
  <si>
    <t>http://www.campustore.it/338351</t>
  </si>
  <si>
    <t>http://www.campustore.it/338371</t>
  </si>
  <si>
    <t>http://www.campustore.it/338372</t>
  </si>
  <si>
    <t>http://www.campustore.it/338373</t>
  </si>
  <si>
    <t>http://www.campustore.it/338434</t>
  </si>
  <si>
    <t>http://www.campustore.it/338555</t>
  </si>
  <si>
    <t>http://www.campustore.it/338586</t>
  </si>
  <si>
    <t>http://www.campustore.it/338592</t>
  </si>
  <si>
    <t>http://www.campustore.it/338593</t>
  </si>
  <si>
    <t>http://www.campustore.it/338634</t>
  </si>
  <si>
    <t>http://www.campustore.it/338647</t>
  </si>
  <si>
    <t>http://www.campustore.it/338658</t>
  </si>
  <si>
    <t>http://www.campustore.it/338740</t>
  </si>
  <si>
    <t>http://www.campustore.it/338828</t>
  </si>
  <si>
    <t>http://www.campustore.it/338835</t>
  </si>
  <si>
    <t>http://www.campustore.it/338869</t>
  </si>
  <si>
    <t>http://www.campustore.it/338870</t>
  </si>
  <si>
    <t>http://www.campustore.it/339336</t>
  </si>
  <si>
    <t>http://www.campustore.it/339388</t>
  </si>
  <si>
    <t>http://www.campustore.it/339391</t>
  </si>
  <si>
    <t>http://www.campustore.it/340039</t>
  </si>
  <si>
    <t>http://www.campustore.it/340454</t>
  </si>
  <si>
    <t>http://www.campustore.it/340650</t>
  </si>
  <si>
    <t>http://www.campustore.it/340651</t>
  </si>
  <si>
    <t>http://www.campustore.it/341067</t>
  </si>
  <si>
    <t>http://www.campustore.it/341093</t>
  </si>
  <si>
    <t>http://www.campustore.it/341199</t>
  </si>
  <si>
    <t>http://www.campustore.it/341446</t>
  </si>
  <si>
    <t>http://www.campustore.it/341447</t>
  </si>
  <si>
    <t>http://www.campustore.it/341448</t>
  </si>
  <si>
    <t>http://www.campustore.it/341449</t>
  </si>
  <si>
    <t>http://www.campustore.it/341450</t>
  </si>
  <si>
    <t>http://www.campustore.it/341451</t>
  </si>
  <si>
    <t>http://www.campustore.it/341593</t>
  </si>
  <si>
    <t>http://www.campustore.it/341877</t>
  </si>
  <si>
    <t>http://www.campustore.it/341933</t>
  </si>
  <si>
    <t>http://www.campustore.it/342007</t>
  </si>
  <si>
    <t>http://www.campustore.it/342041</t>
  </si>
  <si>
    <t>http://www.campustore.it/342042</t>
  </si>
  <si>
    <t>Kit per la robotica educativa basato su Arduino, integrato da un’utilissima app e dalla dispensa didattica ideata da Scuola di Robotica.</t>
  </si>
  <si>
    <t>Con Cabri 3D v2.1 gli studenti possono: creare costruzioni geometriche in pochi click: linee, sfere, piramidi, parallelepipedi, cilindri, ecc.; integrare dati numerici utilizzando nuovi strumenti di misura e calcolo e molto altro</t>
  </si>
  <si>
    <t>Cabri II Plus permette di costruire, modificare, animare costruzioni geometriche e cambiare forma agli oggetti in pochi clic! Licenza illimitata</t>
  </si>
  <si>
    <t>Cabri II Plus permette di costruire, modificare, animare costruzioni geometriche e cambiare forma agli oggetti in pochi clic. Con Cabri 3D v2.1 gli studenti possono: creare costruzioni geometriche in pochi click: linee, sfere, piramidi; e molto altro.</t>
  </si>
  <si>
    <t>Campus Cabri Kids è un software di matematica per la scuola primaria, con 15 attività multimediali interattive di matematica dinamica, estratte dalla serie "1 2 3... Cabri". Campus Cabri Lab è invece un software di matematica per la scuola secondaria di p</t>
  </si>
  <si>
    <t>Cabri Kids per scuola primaria/Cabri Lab per scuola secondaria di 1° grado - Licenza singola</t>
  </si>
  <si>
    <t>Questo kit include tutto il necessario per la ricerca di alcuni principi nutritivi negli alimenti.</t>
  </si>
  <si>
    <t>Dash&amp;Dot sono una coppia di robot che interagiscono tra loro e che possono essere utilizzati per eseguire semplici comandi direzionali o per costruire programmi più complessi e articolati.</t>
  </si>
  <si>
    <t>Electronics with photorealistic parts and protoboard - Licenza singola - lingua inglese</t>
  </si>
  <si>
    <t>30 licenze - Software con menu in lingua inglese</t>
  </si>
  <si>
    <t>Mechanics (2.0)</t>
  </si>
  <si>
    <t>mBot Ranger è un robot educativo per l'insegnamento delle materie STEAM nella scuola secondaria. Si può trasformare in 3 differenti modelli: cingolato, auto da corsa e sistema auto-bilanciante Tutti basati su Arduino Mega 2560</t>
  </si>
  <si>
    <t>Il plotter da taglio Roland GS-24 è un concentrato di tecnologia e design: qualità, facilità di utilizzo e versatilità sono le caratteristiche che lo rendono davvero innovativo, capace di ottimizzare la produzione e i tempi di lavorazione.</t>
  </si>
  <si>
    <t>Plotter stampa e taglio 480MM CMYK +MT</t>
  </si>
  <si>
    <t>Queste figure geometriche magnetiche di diverse forme sono perfette per iniziare ad assemblare delle strutture 3D con facilità. Il magnetismo infatti, rende la combinazione dei pezzi estremamente semplice e gratificante anche per i più piccoli. </t>
  </si>
  <si>
    <t xml:space="preserve">Polydron magnetici - Set per la classe (96 pezzi)_x000D_
</t>
  </si>
  <si>
    <t>con batterie ricaricabili</t>
  </si>
  <si>
    <t xml:space="preserve">Il Strawbees Inventor Kit comprende 400 pezzi che permettono di creare strutture complesse e articolate senza saldature o colla. </t>
  </si>
  <si>
    <t xml:space="preserve">Il supporto ideale per partecipare a gare di robotica con i kit LEGO Education e MakeX: è infatti realizzato secondo le indicazioni ufficiali di entrambe le competizioni di robotica educativa! </t>
  </si>
  <si>
    <t>3Doodler Start EDU - FULL SET</t>
  </si>
  <si>
    <t>La soluzione ideale per una classe per iniziare con Arduino e per apprendere la programmazione e l'elettronica, contiene progetti interattivi divertenti e coinvolgenti. Lingua: Italiano.</t>
  </si>
  <si>
    <t>Un carrello progettato per i MakerSpace delle scuole o per qualsiasi altro ambiente educativo in cui sia utile un supporto per l’archiviazione di materiali per attività di making e STEAM.</t>
  </si>
  <si>
    <t>Partendo da un’idea di Alessandro Bogliolo, CampuStore offre alle scuole italiane il set perfetto per il coding unplugged conforme al metodo CodyRoby!</t>
  </si>
  <si>
    <t>Partendo da un'idea di Alessandro Bogliolo, CampuStore offre alle scuole italiane il set perfetto per il coding unplugged conforme al metodo CodyRoby!</t>
  </si>
  <si>
    <t>CodyRoby è il nuovo metodo per divertirsi con la programmazione a qualsiasi età anche senza computer. Questo set completo contiene tutti gli elementi necessari per portare a scuola il metodo CodyRoby: il set da tavolo, le carte giganti e il tappeto</t>
  </si>
  <si>
    <t>Da un'idea di Alessandro Bogliolo, il set perfetto per il coding unplugged: il tappeto CodyRoby con tasselli intercambiabili</t>
  </si>
  <si>
    <t>Cue è un robot con un atteggiamento spiritoso e pieno di sorprese interattive che aiuta a passare dalla programmazione a blocchi alla programmazione testuale.</t>
  </si>
  <si>
    <t xml:space="preserve">Con il nastro trasportatore per Dobot Magician è possibile simulare e realizzare una vera e propria linea di produzione automatizzata. </t>
  </si>
  <si>
    <t>Con la rotaia lineare per Dobot Magician, è possibile aggiungere un metro alle possibilità di movimento del braccio robotico, in modo da poter realizzare attività su larga scala.</t>
  </si>
  <si>
    <t>Il drone Tello EDU è il compagno perfetto per far volare la formazione STEAM! Può essere programmato in Scratch, Swift e Python, rispondendo alle esigenze sia di chi si avvicina al coding sia di chi vuole mettersi alla prova con sfide avvincenti.</t>
  </si>
  <si>
    <t xml:space="preserve">Il diario del coding è un diario scolastico concepito e realizzato da Alessandro Bogliolo per offrire ai ragazzi ogni giorno nuove occasioni di cimentarsi con il coding, con la logica e con il pensiero computazionale. </t>
  </si>
  <si>
    <t>Set per 12 studenti composto da 6 LEGO Education SPIKE Prime (324270) e 2 ore di formazione online certificata LEGO Education. Acquistabile solo da scuole e università.</t>
  </si>
  <si>
    <t>Set per 24 studenti composto da 12 LEGO Education SPIKE Prime (324270) e 4 ore di formazione on-line certificata LEGO Education. Acquistabile solo da scuole e università.</t>
  </si>
  <si>
    <t>LEGO Education SPIKE Prime Set Plus per 12 studenti è composto da 6 LEGO Education SPIKE Prime (324270), 3 set di espansione (338442) e 2 ore di formazione online certificata LEGO Education. Acquistabile solo da scuole e università.</t>
  </si>
  <si>
    <t>LEGO Education SPIKE Prime - Set Plus per 24 studenti composto da 12 LEGO Education SPIKE Prime (324270), 6 set di espansione (338442) e mezza giornata di formazione certificata LEGO Education presso la scuola.  Acquistabile solo da scuole e università.</t>
  </si>
  <si>
    <t>Codey Rocky è un robot educativo per le materie STEM adatto a partire dalla scuola primaria. Il set mezza classe include 6 robot, 6 dongle Bluetooth, 1 scatola in plastica per stoccaggio, accessori di ricarica, guida didattica per insegnante e studente.</t>
  </si>
  <si>
    <t>STEM pac, perfetto per aule, scuole, distretti, insegnanti di laboratorio e chiunque altro desideri tutti i loro Makey Makey in una valigetta davvero ben organizzata.</t>
  </si>
  <si>
    <t>Con Matatalab Coding Set gli studenti possono utilizzare la loro immaginazione per creare infiniti scenari, utilizzando i blocchi di codice per controllare un veicolo robotico attraverso una serie di algoritmi.</t>
  </si>
  <si>
    <t>Con lo scanner 3D Matter and Form puoi creare scansioni e modelli 3D di qualità professionale e puoi facilmente importarli in qualsiasi software di stampa 3D. </t>
  </si>
  <si>
    <t>BOLT POWER PACK</t>
  </si>
  <si>
    <t>Strawbees Coding and Robotics Kit - Kit coding e robotica.</t>
  </si>
  <si>
    <t>Carte d'ispirazione per costruzioni e attività da svolgere in classe con le cannucce Strawbees.</t>
  </si>
  <si>
    <t xml:space="preserve">Diventa un esploratore del regno animale di Strawbees! </t>
  </si>
  <si>
    <t>Licenza perpetua per 1 docente, 1 autore e 40 studenti.</t>
  </si>
  <si>
    <t>Banco da lavoro con altezza regolabile su ruote, con piano in Multiplex di faggio spessore 30 mm perfetto per ambienti di lavoro come MakerSpace e FabLab.</t>
  </si>
  <si>
    <t>La nuova edizione del robot educativo a forma di ape che si programma "on-board" per muoversi nello spazio. Questo kit è composto da: 6x Bee-Bot, 1x Docking station e guida didattica in italiano.</t>
  </si>
  <si>
    <t>La nuova edizione del robot educativo a forma di ape che si programma "on-board" per muoversi nello spazio. Questo kit è composto da: 12x Bee-Bot, 2x Docking station e guida didattica in italiano.</t>
  </si>
  <si>
    <t>La nuova edizione del robot educativo a forma di ape che si programma "on-board" per muoversi nello spazio. Questo kit è composto da: 18x Bee-Bot, 3x Docking station e guida didattica in italiano.</t>
  </si>
  <si>
    <t>Un robot educativo trasparente a forma di ape che si controlla sia "on-board" che da tablet o PC. Questo kit è composto da: 6x Blue-Bot, 1x Docking station e guida didattica in italiano._x000D_
1x Guida didattica in italiano</t>
  </si>
  <si>
    <t>Un robot educativo trasparente a forma di ape che si controlla sia "on-board" che da tablet o PC. Questo kit è composto da: 12x Blue-Bot, 2x Docking station e guida didattica in italiano._x000D_
1x Guida didattica in italiano</t>
  </si>
  <si>
    <t>Kit composto da:_x000D_
18x Blue-Bot (324449)_x000D_
3x Docking station (299053)_x000D_
1x Guida didattica in italiano</t>
  </si>
  <si>
    <t>MakerHub è un carrello porta risorse multifunzionale che promuove il lavoro collaborativo nelle attività STEAM in classe.</t>
  </si>
  <si>
    <t>Scopri Cricut Maker®, la macchina da taglio intelligente per eccellenza, adatta per uso professionale e anche per uso hobbistico._x000D_
_x000D_
Cricut Maker ti dà la possibilità di utilizzare tanti strumenti avanzati, ti dà la libertà di realizzare praticamente qual</t>
  </si>
  <si>
    <t>RoboMaster EP Core è un robot didattico avanzato che offre una soluzione all-in-one per aule basate su STEAM ovunque, offrendo progetti di intelligenza artificiale e programmazione.</t>
  </si>
  <si>
    <t>Dobot Magician è un braccio robotico concepito per l’approfondimento delle materie STEAM</t>
  </si>
  <si>
    <t>Telecamera a 360° per VR, Risoluzione massima 14Mpx (5376×2688), video in 4k. Microfono monofonico. Memoria interna circa 14GB.</t>
  </si>
  <si>
    <t>Telecamera a 360° per VR, risoluzione fino a 23 Mpx/7k, video in 4k anche in streaming,stabilizzatore su 3 assi, microfono a 4 canali, Memoria circa 19GB, Display 0,93" OLED sist. op. basato su Android con funz. esp. da plug-in. USB 3.0 Type C, BT e Wifi.</t>
  </si>
  <si>
    <t>Videocamera a 360° per VR e Action Camera</t>
  </si>
  <si>
    <t>Kai’s Clan è un set di robotica educativa che include un robot compatto, facile da programmare e ricco di sensori e un ambiente di simulazione per attività in realtà virtuale e aumentata. Lo Start Pack è composto da 4 robot e una serie di accessori.</t>
  </si>
  <si>
    <t>Kai’s Clan è un set di robotica educativa che include un robot compatto, facile da programmare e ricco di sensori e un ambiente di simulazione per attività in realtà virtuale e aumentata. La valigia del coding contiene 12 robot e una serie di accessori.</t>
  </si>
  <si>
    <t>BricQ Motion Prime è la nuova linea di LEGO Education per rendere innovativo l'apprendimento delle scienze nella scuola primaria. Composto da 12 set base e 24 set individuali, è ideale per far lavorare un gruppo di 24 studenti.</t>
  </si>
  <si>
    <t>BricQ Motion Prime è la nuova linea di LEGO Education per rendere innovativo l'apprendimento delle scienze nella scuola primaria. Composto da 12 set base e 6 set individuali, è ideale per far lavorare un gruppo di 12 studenti.</t>
  </si>
  <si>
    <t>BricQ Motion Prime è la nuova linea di LEGO Education per rendere innovativo l'apprendimento delle scienze nella scuola secondaria di primo grado. Composto da 6 set base e 12 set individuali, è ideale per far lavorare un gruppo di 12 studenti.</t>
  </si>
  <si>
    <t>BricQ Motion Prime è la nuova linea di LEGO Education per rendere innovativo l'apprendimento delle scienze nella scuola secondaria di primo grado. Composto da 12 set base e 24 set individuali, è ideale per far lavorare un gruppo di 24 studenti.</t>
  </si>
  <si>
    <t>Set Plus per 8 studenti composto da 4 LEGO Education SPIKE Prime (324270) e 2 set di espansione (338442). Acquistabile solo da scuole e università.</t>
  </si>
  <si>
    <t xml:space="preserve">Halocode è un computer wireless a scheda singola dal design compatto ma dalle potenzialità infinite. Il kit per la classe è composto da 12 Halocode Standard Kit (cod. 326746). </t>
  </si>
  <si>
    <t>Makeblock Neuron Creative Lab Kit 2.0</t>
  </si>
  <si>
    <t>Grazie al modulo Sensori è possibile programmare il robot affinchè eviti ostacoli e reagisca a colori e suoni! Il modulo sensori include: giroscopio, sensore a infrarossi e sensore di contatto.</t>
  </si>
  <si>
    <t>Gioco di matematica - 285 pezzi</t>
  </si>
  <si>
    <t>Visore stand alone con 6 gradi di libertà, include 2 controller. Memoria 256GB.</t>
  </si>
  <si>
    <t>Kit con nr. 3 Poster Interattivi AR Terra, Marte, Luna (app iOS e Android)</t>
  </si>
  <si>
    <t>I quaderni Umano Digitale del Prof. Alessandro Bogliolo sono normali quaderni che, grazie ad una rigatura speciale e un’app gratuita, offrono l'opportunità di esplorare e comprendere a fondo il rapporto che lega l'analogico al digitale. Confezione 10 pezz</t>
  </si>
  <si>
    <t>Rugged robot - Class pack è composto da 6 Rugged Robot (327211)</t>
  </si>
  <si>
    <t>Sphero Craft Kit (Sphero non incluso)</t>
  </si>
  <si>
    <t>Sphero RVR 5 Pack</t>
  </si>
  <si>
    <t>cod. GPN905002 pag. 50 https://www.campustore.it/cataloghi/dettaglio/catalogo-arredi-didattici-innovativi-1</t>
  </si>
  <si>
    <t>cod. GPN905001 pag. 50 https://www.campustore.it/cataloghi/dettaglio/catalogo-arredi-didattici-innovativi-1</t>
  </si>
  <si>
    <t>cod. GPN905003 pag. 50 https://www.campustore.it/cataloghi/dettaglio/catalogo-arredi-didattici-innovativi-1</t>
  </si>
  <si>
    <t>Crea facilmente materiale visivo di apprendimento e tour virtuali e conferisci agli studenti gli strumenti per lavorare su progetti e assegnazioni utilizzando testo, voce, immagini e video.</t>
  </si>
  <si>
    <t>Calcolatrice Grafica Texas Instruments TI-Nspire CX CAS II-T + Software Student con caricabatteria originale USB Texas Instruments. + LIBRO (NB: non utilizzabile agli esami di maturità).</t>
  </si>
  <si>
    <t>Visore 3D Realtà Virtuale Video Occhiali Per Smartphone Apple Android._x000D_
_x000D_
Sistemi compatibili: Android e IOS._x000D_
Dimensioni massime dei telefoni consentite: circa 16,5 x 8,5 cm._x000D_
E’ adatto ai telefono che vanno dai 4.7 a 6 pollici._x000D_
L’estetica ed il c</t>
  </si>
  <si>
    <t>NB: Acquistabile solo da Scuole/Università o da Aziende/Enti.</t>
  </si>
  <si>
    <t>Arduino Student Kit è il nuovo kit di Arduino Education pensato per avvicinare gli studenti della scuola secondaria a elettronica, coding e al mondo Arduino.</t>
  </si>
  <si>
    <t>Con Bubble PRO puoi accompagnare la classe nell'apprendimento delle diverse materie tramite il coding disegnando facilmente attraverso il tastierino</t>
  </si>
  <si>
    <t>Con CodyColor Puzzule si possono proporre attività di coding componendo forme, percorsi, disegni e giochi utili allo sviluppo del pensiero computazionale</t>
  </si>
  <si>
    <t>Soluzione autore per far creare contenuti AR/VR agli studenti. Licenza per 30 utenti per 1 anno.</t>
  </si>
  <si>
    <t>Soluzione autore per far creare contenuti AR/VR agli studenti. Licenza per 30 utenti per 2 anni</t>
  </si>
  <si>
    <t>Il drone RoboMaster TT è basato su Tello EDU ed è aggiornato con estensioni hardware e software per abilitare il controllo collaborativo multi-dispositivo e più applicazioni AI.</t>
  </si>
  <si>
    <t>Starter Set for Calliope</t>
  </si>
  <si>
    <t>TXT Controller 4.0</t>
  </si>
  <si>
    <t>CLASS SET Electrical Control</t>
  </si>
  <si>
    <t>CLASS SET Solar Energy</t>
  </si>
  <si>
    <t>CLASS SET Gears</t>
  </si>
  <si>
    <t>Il robot educativo Root® rt1 è capace di scrivere, disegnare, pulire, riconoscere i colori, individuare ed evitare ostacoli e persino muoversi in verticale grazie ai suoi potenti magneti e alle ruote encoder.</t>
  </si>
  <si>
    <t>L’elettricitá e la corrente elettrica</t>
  </si>
  <si>
    <t>L’equilibrio e le macchine semplici</t>
  </si>
  <si>
    <t>La temperatura, il calore e i cambiamenti di stato</t>
  </si>
  <si>
    <t>Le forze</t>
  </si>
  <si>
    <t>LEGO® Education SPIKE Essential Set è un set di robotica educativa, sviluppato per rendere entusiasmanti le lezioni rivolte agli studenti della scuola primaria, grazie ad esperienze "hands-on" che facilitano l'apprendimento STEAM.</t>
  </si>
  <si>
    <t>Kit composto da 6 mTiny Discover. mTiny è un robot educativo per la prima infanzia. L'esclusiva reading pen facilita l’esperienza con un linguaggio di programmazione tangibile.</t>
  </si>
  <si>
    <t>Robo Wunderkind è un sistema modulare di cubi elettronici assemblabili che aiuta a sviluppare capacità logiche e competenze STEAM, introducendo concetti propri di robotica, tecnologia e coding. Età: 5+</t>
  </si>
  <si>
    <t>Robo Wunderkind è un sistema modulare di cubi elettronici che aiuta a sviluppare le STEAM con robotica, tecnologia e coding. Questo set di espansione, rispetto al set base si compone di si compone di 3 nuovi sensori, un display LED programmabile e altro.</t>
  </si>
  <si>
    <t>Strawbees School kit è un sistema che utilizza cannucce e dei connettori unici nel loro genere per creare strutture complesse e articolate senza saldature, contiene 4200 pezzi tra giunti e cannucce e un mazzo di carte della creatività</t>
  </si>
  <si>
    <t>Laboratori per coding, robotica e tinkering svelano nuove opportunità.
Tavoli da lavoro o per piccoli robot, arredano ambienti che sostengono ingegnosità e ricerca.</t>
  </si>
  <si>
    <t>Versione base - È possibile aggiungere il modulo opzionale Rotary (NON INCLUSO) cod. 339338</t>
  </si>
  <si>
    <t>Microsoft Office 2021 Professional Plus Educational è disponibile con licenza perpetua che include: Word, Excel, Outlook, PowerPoint, OneNote, Publisher, Access.</t>
  </si>
  <si>
    <t>Il pacchetto Office 2021 Standard con licenza educational perpetua include le principali applicazioni di Microsoft Office: Word, Excel, PowerPoint, Outlook, Publisher.</t>
  </si>
  <si>
    <t>Zumi è un kit di auto a guida autonoma che rende accessibile a tutti il mondo dell'intelligenza artificiale (AI).</t>
  </si>
  <si>
    <t>Kit per la classe composto da 10 Zumi</t>
  </si>
  <si>
    <t>La collezione "1 2 3... Cabri" propone agli allievi dei modelli da manipolare: supporti interattivi che costituiscono un ponte fra il mondo reale degli allievi e il mondo astratto della matematica.</t>
  </si>
  <si>
    <t>Arduino Science Kit Physics Lab è il primo kit ufficiale Arduino® progettato per l'esplorazione scientifica, sviluppato in collaborazione con Google.</t>
  </si>
  <si>
    <t>Include nr. 8 visori per realtà virtuale in classe. I visori integrano già l'hardware con sistema operativo Android. Include accesso al portale ClassVR e contenuti per 1 anno</t>
  </si>
  <si>
    <t>Videocamera con con 2 moduli intercambiabili per riprese a 360° 5,7k oppure riprese 4k Wide grandangolari.</t>
  </si>
  <si>
    <t>Contenuti già pronti per 10 lezioni per Showtime VR (vedi cod. 339388 e 340650 per licenze ShowTime)</t>
  </si>
  <si>
    <t>Sierra Idroponica</t>
  </si>
  <si>
    <t>Kit composto da 12 mBot2 con chiavetta dongle Bluetooth (cod. 342041)</t>
  </si>
  <si>
    <t>Kit composto da 6 mBot2 (cod. 335540) con chiavetta dongle Bluetooth</t>
  </si>
  <si>
    <t>Il set per la classe include 6 Matatalab Lite e 3 Mappe Universo per Matatalab, per attività STEM che coinvolgano tutti gli studenti lavorando a piccoli gruppi.</t>
  </si>
  <si>
    <t xml:space="preserve">Questo pezzo d’arredo non può mancare se si vuole allestire un MakerSpace in un ambiente educativo: pensato appositamente per attività laboratoriali, permette di collaborare con gruppi più o meno grandi creando isole di lavoro con diverse forme. </t>
  </si>
  <si>
    <t>Tavolo in lamellare composto da 2 semicerchi 160x80cm, 2 forme centrali 160x80cm e 16 gambe finitura scura opaca. Vedi cod. 328986 per h. 64, cod. 328984 per h.72, cod. 316064 per h. 76,  o cod. 321169 per h.85 cm.</t>
  </si>
  <si>
    <t>McNeel</t>
  </si>
  <si>
    <t>ShowTime</t>
  </si>
  <si>
    <t>Cospace EDU</t>
  </si>
  <si>
    <t>ThingLink</t>
  </si>
  <si>
    <t>Secondaria di I grado</t>
  </si>
  <si>
    <t>ClassVr</t>
  </si>
  <si>
    <t>Strawbees</t>
  </si>
  <si>
    <t>littlebits</t>
  </si>
  <si>
    <t xml:space="preserve">3Doodler </t>
  </si>
  <si>
    <t>Sphero</t>
  </si>
  <si>
    <t>Blips</t>
  </si>
  <si>
    <t>fischertechnik</t>
  </si>
  <si>
    <t>Fischertechnik</t>
  </si>
  <si>
    <t>CodyRoby</t>
  </si>
  <si>
    <t>Bee-Bot</t>
  </si>
  <si>
    <t>Kai</t>
  </si>
  <si>
    <t>Zumi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</si>
</sst>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_-;\-* #,##0.00_-;_-* \-??_-;_-@_-"/>
    <numFmt numFmtId="165" formatCode="_-&quot;£&quot;* #,##0.00_-;\-&quot;£&quot;* #,##0.00_-;_-&quot;£&quot;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ＭＳ Ｐゴシック"/>
      <family val="3"/>
      <charset val="128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8A8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9" borderId="1" applyNumberFormat="0" applyAlignment="0" applyProtection="0"/>
    <xf numFmtId="0" fontId="6" fillId="0" borderId="2" applyNumberFormat="0" applyFill="0" applyAlignment="0" applyProtection="0"/>
    <xf numFmtId="0" fontId="7" fillId="20" borderId="3" applyNumberForma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4" borderId="0" applyNumberFormat="0" applyBorder="0" applyAlignment="0" applyProtection="0"/>
    <xf numFmtId="0" fontId="8" fillId="10" borderId="1" applyNumberFormat="0" applyAlignment="0" applyProtection="0"/>
    <xf numFmtId="164" fontId="2" fillId="0" borderId="0" applyFill="0" applyBorder="0" applyAlignment="0" applyProtection="0"/>
    <xf numFmtId="0" fontId="9" fillId="25" borderId="0" applyNumberFormat="0" applyBorder="0" applyAlignment="0" applyProtection="0"/>
    <xf numFmtId="0" fontId="2" fillId="26" borderId="4" applyNumberFormat="0" applyAlignment="0" applyProtection="0"/>
    <xf numFmtId="0" fontId="10" fillId="19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0" borderId="0"/>
    <xf numFmtId="0" fontId="2" fillId="0" borderId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</cellStyleXfs>
  <cellXfs count="41">
    <xf numFmtId="0" fontId="0" fillId="0" borderId="0" xfId="0"/>
    <xf numFmtId="0" fontId="22" fillId="2" borderId="0" xfId="0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top"/>
    </xf>
    <xf numFmtId="44" fontId="25" fillId="27" borderId="0" xfId="1" applyFont="1" applyFill="1" applyBorder="1" applyAlignment="1">
      <alignment vertical="top"/>
    </xf>
    <xf numFmtId="44" fontId="25" fillId="27" borderId="0" xfId="1" applyFont="1" applyFill="1" applyBorder="1" applyAlignment="1">
      <alignment horizontal="left" vertical="center"/>
    </xf>
    <xf numFmtId="0" fontId="22" fillId="27" borderId="0" xfId="0" applyFont="1" applyFill="1" applyAlignment="1">
      <alignment vertical="top"/>
    </xf>
    <xf numFmtId="44" fontId="28" fillId="27" borderId="0" xfId="1" applyFont="1" applyFill="1" applyBorder="1" applyAlignment="1">
      <alignment horizontal="right" vertical="center"/>
    </xf>
    <xf numFmtId="44" fontId="28" fillId="27" borderId="0" xfId="1" applyFont="1" applyFill="1" applyBorder="1" applyAlignment="1">
      <alignment vertical="top"/>
    </xf>
    <xf numFmtId="44" fontId="25" fillId="3" borderId="14" xfId="1" applyFont="1" applyFill="1" applyBorder="1" applyAlignment="1">
      <alignment horizontal="left" vertical="center"/>
    </xf>
    <xf numFmtId="0" fontId="22" fillId="3" borderId="13" xfId="0" applyFont="1" applyFill="1" applyBorder="1" applyAlignment="1">
      <alignment vertical="top"/>
    </xf>
    <xf numFmtId="0" fontId="22" fillId="3" borderId="14" xfId="0" applyFont="1" applyFill="1" applyBorder="1" applyAlignment="1">
      <alignment vertical="top"/>
    </xf>
    <xf numFmtId="0" fontId="27" fillId="4" borderId="15" xfId="0" applyFont="1" applyFill="1" applyBorder="1" applyAlignment="1">
      <alignment vertical="top"/>
    </xf>
    <xf numFmtId="44" fontId="28" fillId="4" borderId="16" xfId="1" applyFont="1" applyFill="1" applyBorder="1" applyAlignment="1">
      <alignment horizontal="right" vertical="center"/>
    </xf>
    <xf numFmtId="0" fontId="25" fillId="3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/>
    </xf>
    <xf numFmtId="1" fontId="26" fillId="4" borderId="10" xfId="0" applyNumberFormat="1" applyFont="1" applyFill="1" applyBorder="1" applyAlignment="1">
      <alignment horizontal="center" vertical="center"/>
    </xf>
    <xf numFmtId="44" fontId="26" fillId="2" borderId="10" xfId="1" applyFont="1" applyFill="1" applyBorder="1" applyAlignment="1">
      <alignment horizontal="center" vertical="center"/>
    </xf>
    <xf numFmtId="44" fontId="26" fillId="2" borderId="10" xfId="0" applyNumberFormat="1" applyFont="1" applyFill="1" applyBorder="1" applyAlignment="1">
      <alignment horizontal="center" vertical="center"/>
    </xf>
    <xf numFmtId="0" fontId="30" fillId="2" borderId="10" xfId="5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top"/>
    </xf>
    <xf numFmtId="0" fontId="26" fillId="0" borderId="10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top"/>
    </xf>
    <xf numFmtId="44" fontId="25" fillId="27" borderId="0" xfId="1" applyFont="1" applyFill="1" applyBorder="1" applyAlignment="1">
      <alignment horizontal="center" vertical="top"/>
    </xf>
    <xf numFmtId="0" fontId="22" fillId="27" borderId="0" xfId="0" applyFont="1" applyFill="1" applyAlignment="1">
      <alignment horizontal="center" vertical="top"/>
    </xf>
    <xf numFmtId="44" fontId="28" fillId="27" borderId="0" xfId="1" applyFont="1" applyFill="1" applyBorder="1" applyAlignment="1">
      <alignment horizontal="center" vertical="top"/>
    </xf>
    <xf numFmtId="0" fontId="26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center" vertical="top"/>
    </xf>
    <xf numFmtId="0" fontId="22" fillId="2" borderId="0" xfId="0" applyFont="1" applyFill="1" applyAlignment="1"/>
    <xf numFmtId="0" fontId="25" fillId="3" borderId="11" xfId="0" applyFont="1" applyFill="1" applyBorder="1" applyAlignment="1">
      <alignment vertical="center"/>
    </xf>
    <xf numFmtId="44" fontId="25" fillId="3" borderId="12" xfId="1" applyFont="1" applyFill="1" applyBorder="1" applyAlignment="1">
      <alignment horizontal="left" vertical="center"/>
    </xf>
    <xf numFmtId="0" fontId="26" fillId="27" borderId="13" xfId="0" applyFont="1" applyFill="1" applyBorder="1" applyAlignment="1">
      <alignment horizontal="left" vertical="center"/>
    </xf>
    <xf numFmtId="0" fontId="26" fillId="27" borderId="0" xfId="0" applyFont="1" applyFill="1" applyBorder="1" applyAlignment="1">
      <alignment horizontal="left" vertical="center"/>
    </xf>
    <xf numFmtId="0" fontId="26" fillId="27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25" fillId="3" borderId="13" xfId="0" applyFont="1" applyFill="1" applyBorder="1" applyAlignment="1">
      <alignment vertical="center"/>
    </xf>
    <xf numFmtId="0" fontId="26" fillId="0" borderId="10" xfId="0" applyFont="1" applyFill="1" applyBorder="1" applyAlignment="1"/>
    <xf numFmtId="0" fontId="26" fillId="2" borderId="0" xfId="0" applyFont="1" applyFill="1" applyAlignment="1"/>
    <xf numFmtId="0" fontId="26" fillId="0" borderId="10" xfId="0" applyFont="1" applyFill="1" applyBorder="1" applyAlignment="1">
      <alignment horizontal="center" vertical="top"/>
    </xf>
  </cellXfs>
  <cellStyles count="53">
    <cellStyle name="20% - Colore 1 2" xfId="3" xr:uid="{1FAF5EF6-FE2E-4382-A7F4-74D127AD92D1}"/>
    <cellStyle name="20% - Colore 2 2" xfId="4" xr:uid="{78B0B015-DC8F-4690-852D-05AB146D11AF}"/>
    <cellStyle name="20% - Colore 3 2" xfId="5" xr:uid="{94C635AA-35B2-4805-B06C-77D806A8355A}"/>
    <cellStyle name="20% - Colore 4 2" xfId="6" xr:uid="{098DAD70-1B16-44D2-A4A5-8EA1A2592B5B}"/>
    <cellStyle name="20% - Colore 5 2" xfId="7" xr:uid="{7283ABF7-F4C8-47F5-BC09-5201A03F7E9C}"/>
    <cellStyle name="20% - Colore 6 2" xfId="8" xr:uid="{C01EE9B3-52FD-43C6-B14D-3778EA464B16}"/>
    <cellStyle name="40% - Colore 1 2" xfId="9" xr:uid="{9E388F17-0830-4A3D-A73E-2ED0124F106D}"/>
    <cellStyle name="40% - Colore 2 2" xfId="10" xr:uid="{C07E8837-EE21-482F-A9B1-9D06B0D8C29C}"/>
    <cellStyle name="40% - Colore 3 2" xfId="11" xr:uid="{03D870B9-A5E7-443C-8712-B9D23619A6A8}"/>
    <cellStyle name="40% - Colore 4 2" xfId="12" xr:uid="{37C6842B-636B-441C-A687-6B225FE47802}"/>
    <cellStyle name="40% - Colore 5 2" xfId="13" xr:uid="{45AF925A-6BE4-44E2-B64F-E127C9D688D4}"/>
    <cellStyle name="40% - Colore 6 2" xfId="14" xr:uid="{3C4FDED1-2C20-4527-84B9-A026085E53AC}"/>
    <cellStyle name="60% - Colore 1 2" xfId="15" xr:uid="{0A9735FC-9ACF-4756-9045-962628EE430D}"/>
    <cellStyle name="60% - Colore 2 2" xfId="16" xr:uid="{2ACA4FAF-26D4-42C1-A090-39B999831390}"/>
    <cellStyle name="60% - Colore 3 2" xfId="17" xr:uid="{A8C4CF94-1DEC-442C-9799-5DFD98C02A31}"/>
    <cellStyle name="60% - Colore 4 2" xfId="18" xr:uid="{B242DAE5-3D65-46F4-94F1-A708ECAECA46}"/>
    <cellStyle name="60% - Colore 5 2" xfId="19" xr:uid="{8DB8F0CC-594D-4292-BE35-4615CB9AE313}"/>
    <cellStyle name="60% - Colore 6 2" xfId="20" xr:uid="{10805BDD-4BB6-4D4D-94A6-C7071CF75A69}"/>
    <cellStyle name="Calcolo 2" xfId="21" xr:uid="{4DD2191D-6E3D-41F1-899F-662AD654341C}"/>
    <cellStyle name="Cella collegata 2" xfId="22" xr:uid="{E6B1261A-849F-4F9F-B43A-818DB674614F}"/>
    <cellStyle name="Cella da controllare 2" xfId="23" xr:uid="{7F38898D-F038-4414-86A4-A388AB26F909}"/>
    <cellStyle name="Colore 1 2" xfId="24" xr:uid="{B5E1A8E5-56C5-4090-828B-3AEF3DD7FEDB}"/>
    <cellStyle name="Colore 2 2" xfId="25" xr:uid="{4AF2A70C-8F40-48DE-9657-7A303149DFED}"/>
    <cellStyle name="Colore 3 2" xfId="26" xr:uid="{65B31848-520F-4E45-8460-2737638F4CDF}"/>
    <cellStyle name="Colore 4 2" xfId="27" xr:uid="{4E0D884D-1ED5-4AFE-935E-9DFB98FD6A86}"/>
    <cellStyle name="Colore 5 2" xfId="28" xr:uid="{8DEC4BBF-BD49-4CA8-8644-35C8FC6DF42D}"/>
    <cellStyle name="Colore 6 2" xfId="29" xr:uid="{557D976E-D015-43FC-A6B7-0C6870D27BF2}"/>
    <cellStyle name="Currency 2" xfId="49" xr:uid="{12312BFC-D82D-42C1-820F-FF4C04E2B321}"/>
    <cellStyle name="Currency 3" xfId="48" xr:uid="{304D47F6-3E48-4057-8CDB-765F7843BB52}"/>
    <cellStyle name="Hyperlink" xfId="50" xr:uid="{00000000-000B-0000-0000-000008000000}"/>
    <cellStyle name="Input 2" xfId="30" xr:uid="{7A6D230E-C1E0-4123-A03B-1F4A2C6732C5}"/>
    <cellStyle name="Migliaia 2" xfId="31" xr:uid="{CD743CAA-8F7D-45F5-9A1C-7F38C91347FA}"/>
    <cellStyle name="Migliaia 3" xfId="52" xr:uid="{8080E395-5687-4301-A5C1-389DF14839E2}"/>
    <cellStyle name="Neutrale 2" xfId="32" xr:uid="{86A9EDA1-EB73-4821-B05E-012A2701EF2B}"/>
    <cellStyle name="Normale" xfId="0" builtinId="0"/>
    <cellStyle name="Normale 2" xfId="47" xr:uid="{B79BC6E9-82C6-4DB4-AFF8-7ED0FF27F19A}"/>
    <cellStyle name="Normale 3" xfId="2" xr:uid="{8BBFCE4E-44B5-42A6-90CA-9D6E0138077E}"/>
    <cellStyle name="Normale 4" xfId="51" xr:uid="{B4ED94FA-2505-4520-8777-3512F3224A1C}"/>
    <cellStyle name="Nota 2" xfId="33" xr:uid="{DD776FC3-B77C-43A0-8AC2-3CEBC2C34DA5}"/>
    <cellStyle name="Output 2" xfId="34" xr:uid="{80EFB697-EEF8-42AB-A2FE-44A1DF11A175}"/>
    <cellStyle name="Testo avviso 2" xfId="35" xr:uid="{D6C1B273-3197-4EF7-BFCB-FF6CE70A0D06}"/>
    <cellStyle name="Testo descrittivo 2" xfId="36" xr:uid="{F57FF150-BCE1-4293-81D1-201CDD17AC26}"/>
    <cellStyle name="Titolo 1 2" xfId="38" xr:uid="{C165E1B4-A740-4887-A5BE-BD74396A9EC8}"/>
    <cellStyle name="Titolo 2 2" xfId="39" xr:uid="{531F291D-5EFC-416B-9749-A8572D99C1EA}"/>
    <cellStyle name="Titolo 3 2" xfId="40" xr:uid="{4D713B6D-6641-4620-85AC-5E0A6607ED74}"/>
    <cellStyle name="Titolo 4 2" xfId="41" xr:uid="{29D615C0-A974-47A1-9699-CF0028915213}"/>
    <cellStyle name="Titolo 5" xfId="37" xr:uid="{431A622C-AC51-428D-9B0B-E469CE1379BA}"/>
    <cellStyle name="Totale 2" xfId="42" xr:uid="{E54EB099-64E2-4525-83ED-66E99D82C77B}"/>
    <cellStyle name="Valore non valido 2" xfId="43" xr:uid="{B7AC04B6-4DC0-42D6-8A18-7D940085EB86}"/>
    <cellStyle name="Valore valido 2" xfId="44" xr:uid="{C3F8B9BA-F5F5-4118-8B0D-65A035BE0130}"/>
    <cellStyle name="Valuta" xfId="1" builtinId="4"/>
    <cellStyle name="標準_DPJ価格表2008.02.28._５３期北米スーパースリム価格案（20080307）" xfId="45" xr:uid="{CF724FE0-0007-4F2D-9970-444CB3B435CD}"/>
    <cellStyle name="脱浦_laroux_1" xfId="46" xr:uid="{598E1462-E33A-4536-9CE1-3254044C4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125730</xdr:colOff>
      <xdr:row>5</xdr:row>
      <xdr:rowOff>38100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0EB237B-4AA4-4462-899C-6AD729B73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9525"/>
          <a:ext cx="2505075" cy="91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1647825</xdr:colOff>
      <xdr:row>0</xdr:row>
      <xdr:rowOff>0</xdr:rowOff>
    </xdr:from>
    <xdr:to>
      <xdr:col>11</xdr:col>
      <xdr:colOff>2238375</xdr:colOff>
      <xdr:row>5</xdr:row>
      <xdr:rowOff>47625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1A4830E9-B4C6-4D75-BDC7-16FD99A0527F}"/>
            </a:ext>
            <a:ext uri="{147F2762-F138-4A5C-976F-8EAC2B608ADB}">
              <a16:predDERef xmlns:a16="http://schemas.microsoft.com/office/drawing/2014/main" pred="{60EB237B-4AA4-4462-899C-6AD729B73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98800" y="0"/>
          <a:ext cx="23717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8"/>
  <sheetViews>
    <sheetView tabSelected="1" defaultGridColor="0" colorId="9" zoomScale="80" zoomScaleNormal="80" workbookViewId="0">
      <selection activeCell="G18" sqref="G18"/>
    </sheetView>
  </sheetViews>
  <sheetFormatPr defaultColWidth="9.109375" defaultRowHeight="13.8"/>
  <cols>
    <col min="1" max="1" width="35.6640625" style="3" customWidth="1"/>
    <col min="2" max="2" width="54.6640625" style="3" customWidth="1"/>
    <col min="3" max="4" width="29.109375" style="3" customWidth="1"/>
    <col min="5" max="5" width="27.109375" style="39" customWidth="1"/>
    <col min="6" max="6" width="19.88671875" style="28" customWidth="1"/>
    <col min="7" max="7" width="54.6640625" style="3" bestFit="1" customWidth="1"/>
    <col min="8" max="8" width="89.5546875" style="39" customWidth="1"/>
    <col min="9" max="9" width="16.44140625" style="39" customWidth="1"/>
    <col min="10" max="10" width="27.6640625" style="39" customWidth="1"/>
    <col min="11" max="11" width="26.6640625" style="39" customWidth="1"/>
    <col min="12" max="12" width="34.109375" style="39" customWidth="1"/>
    <col min="13" max="27" width="9.109375" style="30"/>
    <col min="28" max="28" width="1.6640625" style="30" customWidth="1"/>
    <col min="29" max="32" width="9.109375" style="30" hidden="1" customWidth="1"/>
    <col min="33" max="16384" width="9.109375" style="30"/>
  </cols>
  <sheetData>
    <row r="1" spans="1:32" ht="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32">
      <c r="A2" s="1"/>
      <c r="B2" s="1"/>
      <c r="C2" s="1"/>
      <c r="D2" s="1"/>
      <c r="E2" s="1"/>
      <c r="F2" s="24"/>
      <c r="G2" s="1"/>
      <c r="H2" s="1"/>
      <c r="I2" s="1"/>
      <c r="J2" s="1"/>
      <c r="K2" s="1"/>
      <c r="L2" s="1"/>
    </row>
    <row r="3" spans="1:32">
      <c r="A3" s="23" t="s">
        <v>212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3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32" ht="14.4" thickBot="1">
      <c r="A5" s="1"/>
      <c r="B5" s="1"/>
      <c r="C5" s="1"/>
      <c r="D5" s="1"/>
      <c r="E5" s="1"/>
      <c r="F5" s="24"/>
      <c r="G5" s="1"/>
      <c r="H5" s="1"/>
      <c r="I5" s="1"/>
      <c r="J5" s="1"/>
      <c r="K5" s="1"/>
      <c r="L5" s="1"/>
    </row>
    <row r="6" spans="1:32">
      <c r="A6" s="31" t="s">
        <v>1</v>
      </c>
      <c r="B6" s="32">
        <v>10000</v>
      </c>
      <c r="C6" s="33" t="s">
        <v>2</v>
      </c>
      <c r="D6" s="34"/>
      <c r="E6" s="35"/>
      <c r="F6" s="25"/>
      <c r="G6" s="36"/>
      <c r="H6" s="1"/>
      <c r="I6" s="1"/>
      <c r="J6" s="1"/>
      <c r="K6" s="1"/>
      <c r="L6" s="1"/>
    </row>
    <row r="7" spans="1:32">
      <c r="A7" s="37" t="s">
        <v>3</v>
      </c>
      <c r="B7" s="9">
        <f>B6-B9</f>
        <v>10000</v>
      </c>
      <c r="C7" s="5"/>
      <c r="D7" s="5"/>
      <c r="E7" s="4"/>
      <c r="F7" s="25"/>
      <c r="H7" s="1"/>
      <c r="I7" s="1"/>
      <c r="J7" s="1"/>
      <c r="K7" s="1"/>
      <c r="L7" s="1"/>
    </row>
    <row r="8" spans="1:32">
      <c r="A8" s="10"/>
      <c r="B8" s="11"/>
      <c r="C8" s="6"/>
      <c r="D8" s="6"/>
      <c r="E8" s="6"/>
      <c r="F8" s="26"/>
      <c r="H8" s="1"/>
      <c r="I8" s="1"/>
      <c r="J8" s="1"/>
      <c r="K8" s="1"/>
      <c r="L8" s="1"/>
    </row>
    <row r="9" spans="1:32" ht="14.4" thickBot="1">
      <c r="A9" s="12" t="s">
        <v>4</v>
      </c>
      <c r="B9" s="13">
        <f>SUM(K13:K763)</f>
        <v>0</v>
      </c>
      <c r="C9" s="7"/>
      <c r="D9" s="7"/>
      <c r="E9" s="8"/>
      <c r="F9" s="27"/>
      <c r="H9" s="1"/>
      <c r="I9" s="1"/>
      <c r="J9" s="1"/>
      <c r="K9" s="1"/>
      <c r="L9" s="1"/>
    </row>
    <row r="10" spans="1:32">
      <c r="A10" s="1"/>
      <c r="B10" s="1"/>
      <c r="C10" s="6"/>
      <c r="D10" s="6"/>
      <c r="E10" s="6"/>
      <c r="F10" s="26"/>
      <c r="G10" s="1"/>
      <c r="H10" s="1"/>
      <c r="I10" s="1"/>
      <c r="J10" s="1"/>
      <c r="K10" s="1"/>
      <c r="L10" s="1"/>
    </row>
    <row r="11" spans="1:32">
      <c r="A11" s="1"/>
      <c r="B11" s="1"/>
      <c r="C11" s="1"/>
      <c r="D11" s="1"/>
      <c r="E11" s="1"/>
      <c r="F11" s="24"/>
      <c r="G11" s="1"/>
      <c r="H11" s="1"/>
      <c r="I11" s="1"/>
      <c r="J11" s="1"/>
      <c r="K11" s="1"/>
      <c r="L11" s="1"/>
    </row>
    <row r="12" spans="1:32" s="2" customFormat="1">
      <c r="A12" s="14" t="s">
        <v>5</v>
      </c>
      <c r="B12" s="14" t="s">
        <v>6</v>
      </c>
      <c r="C12" s="14" t="s">
        <v>7</v>
      </c>
      <c r="D12" s="14" t="s">
        <v>9</v>
      </c>
      <c r="E12" s="14" t="s">
        <v>8</v>
      </c>
      <c r="F12" s="14" t="s">
        <v>10</v>
      </c>
      <c r="G12" s="14" t="s">
        <v>11</v>
      </c>
      <c r="H12" s="14" t="s">
        <v>12</v>
      </c>
      <c r="I12" s="14" t="s">
        <v>13</v>
      </c>
      <c r="J12" s="14" t="s">
        <v>14</v>
      </c>
      <c r="K12" s="14" t="s">
        <v>15</v>
      </c>
      <c r="L12" s="14" t="s">
        <v>16</v>
      </c>
    </row>
    <row r="13" spans="1:32">
      <c r="A13" s="38" t="s">
        <v>17</v>
      </c>
      <c r="B13" s="21" t="s">
        <v>20</v>
      </c>
      <c r="C13" s="21" t="s">
        <v>37</v>
      </c>
      <c r="D13" s="21" t="s">
        <v>596</v>
      </c>
      <c r="E13" s="22">
        <v>322886</v>
      </c>
      <c r="F13" s="40">
        <v>12</v>
      </c>
      <c r="G13" s="21" t="s">
        <v>220</v>
      </c>
      <c r="H13" s="21" t="s">
        <v>487</v>
      </c>
      <c r="I13" s="17">
        <v>0</v>
      </c>
      <c r="J13" s="18">
        <v>744.2</v>
      </c>
      <c r="K13" s="19">
        <f>I13*J13</f>
        <v>0</v>
      </c>
      <c r="L13" s="20" t="s">
        <v>318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32">
      <c r="A14" s="38" t="s">
        <v>17</v>
      </c>
      <c r="B14" s="21" t="s">
        <v>20</v>
      </c>
      <c r="C14" s="21" t="s">
        <v>37</v>
      </c>
      <c r="D14" s="21" t="s">
        <v>596</v>
      </c>
      <c r="E14" s="22">
        <v>322887</v>
      </c>
      <c r="F14" s="40">
        <v>1</v>
      </c>
      <c r="G14" s="21" t="s">
        <v>221</v>
      </c>
      <c r="H14" s="21">
        <v>0</v>
      </c>
      <c r="I14" s="17">
        <v>0</v>
      </c>
      <c r="J14" s="18">
        <v>396.5</v>
      </c>
      <c r="K14" s="19">
        <f t="shared" ref="K14:K45" si="0">I14*J14</f>
        <v>0</v>
      </c>
      <c r="L14" s="20" t="s">
        <v>319</v>
      </c>
    </row>
    <row r="15" spans="1:32">
      <c r="A15" s="38" t="s">
        <v>17</v>
      </c>
      <c r="B15" s="21" t="s">
        <v>20</v>
      </c>
      <c r="C15" s="21" t="s">
        <v>213</v>
      </c>
      <c r="D15" s="21" t="s">
        <v>596</v>
      </c>
      <c r="E15" s="22">
        <v>323248</v>
      </c>
      <c r="F15" s="40">
        <v>1</v>
      </c>
      <c r="G15" s="21" t="s">
        <v>222</v>
      </c>
      <c r="H15" s="21">
        <v>0</v>
      </c>
      <c r="I15" s="17">
        <v>0</v>
      </c>
      <c r="J15" s="18">
        <v>707.6</v>
      </c>
      <c r="K15" s="19">
        <f t="shared" si="0"/>
        <v>0</v>
      </c>
      <c r="L15" s="20" t="s">
        <v>321</v>
      </c>
    </row>
    <row r="16" spans="1:32">
      <c r="A16" s="38" t="s">
        <v>55</v>
      </c>
      <c r="B16" s="21" t="s">
        <v>59</v>
      </c>
      <c r="C16" s="21" t="s">
        <v>213</v>
      </c>
      <c r="D16" s="21" t="s">
        <v>60</v>
      </c>
      <c r="E16" s="22">
        <v>323442</v>
      </c>
      <c r="F16" s="40">
        <v>1</v>
      </c>
      <c r="G16" s="21" t="s">
        <v>61</v>
      </c>
      <c r="H16" s="21" t="s">
        <v>488</v>
      </c>
      <c r="I16" s="17">
        <v>0</v>
      </c>
      <c r="J16" s="18">
        <v>547.78</v>
      </c>
      <c r="K16" s="19">
        <f t="shared" si="0"/>
        <v>0</v>
      </c>
      <c r="L16" s="20" t="s">
        <v>323</v>
      </c>
    </row>
    <row r="17" spans="1:12">
      <c r="A17" s="38" t="s">
        <v>55</v>
      </c>
      <c r="B17" s="21" t="s">
        <v>59</v>
      </c>
      <c r="C17" s="21" t="s">
        <v>592</v>
      </c>
      <c r="D17" s="21" t="s">
        <v>60</v>
      </c>
      <c r="E17" s="22">
        <v>338164</v>
      </c>
      <c r="F17" s="40">
        <v>1</v>
      </c>
      <c r="G17" s="21" t="s">
        <v>262</v>
      </c>
      <c r="H17" s="21" t="s">
        <v>550</v>
      </c>
      <c r="I17" s="17">
        <v>0</v>
      </c>
      <c r="J17" s="18">
        <v>65.88</v>
      </c>
      <c r="K17" s="19">
        <f t="shared" si="0"/>
        <v>0</v>
      </c>
      <c r="L17" s="20" t="s">
        <v>428</v>
      </c>
    </row>
    <row r="18" spans="1:12">
      <c r="A18" s="38" t="s">
        <v>55</v>
      </c>
      <c r="B18" s="21" t="s">
        <v>59</v>
      </c>
      <c r="C18" s="21" t="s">
        <v>592</v>
      </c>
      <c r="D18" s="21" t="s">
        <v>60</v>
      </c>
      <c r="E18" s="22">
        <v>342007</v>
      </c>
      <c r="F18" s="40">
        <v>1</v>
      </c>
      <c r="G18" s="21" t="s">
        <v>279</v>
      </c>
      <c r="H18" s="21" t="s">
        <v>578</v>
      </c>
      <c r="I18" s="17">
        <v>0</v>
      </c>
      <c r="J18" s="18">
        <v>190.32</v>
      </c>
      <c r="K18" s="19">
        <f t="shared" si="0"/>
        <v>0</v>
      </c>
      <c r="L18" s="20" t="s">
        <v>465</v>
      </c>
    </row>
    <row r="19" spans="1:12">
      <c r="A19" s="38" t="s">
        <v>64</v>
      </c>
      <c r="B19" s="21" t="s">
        <v>122</v>
      </c>
      <c r="C19" s="21" t="s">
        <v>21</v>
      </c>
      <c r="D19" s="21" t="s">
        <v>127</v>
      </c>
      <c r="E19" s="22">
        <v>337701</v>
      </c>
      <c r="F19" s="40">
        <v>1</v>
      </c>
      <c r="G19" s="21" t="s">
        <v>128</v>
      </c>
      <c r="H19" s="21" t="s">
        <v>183</v>
      </c>
      <c r="I19" s="17">
        <v>0</v>
      </c>
      <c r="J19" s="18">
        <v>3108.56</v>
      </c>
      <c r="K19" s="19">
        <f t="shared" si="0"/>
        <v>0</v>
      </c>
      <c r="L19" s="20" t="s">
        <v>427</v>
      </c>
    </row>
    <row r="20" spans="1:12">
      <c r="A20" s="38" t="s">
        <v>17</v>
      </c>
      <c r="B20" s="21" t="s">
        <v>20</v>
      </c>
      <c r="C20" s="21" t="s">
        <v>37</v>
      </c>
      <c r="D20" s="21" t="s">
        <v>602</v>
      </c>
      <c r="E20" s="22">
        <v>327477</v>
      </c>
      <c r="F20" s="40">
        <v>1</v>
      </c>
      <c r="G20" s="21" t="s">
        <v>39</v>
      </c>
      <c r="H20" s="21" t="s">
        <v>513</v>
      </c>
      <c r="I20" s="17">
        <v>0</v>
      </c>
      <c r="J20" s="18">
        <v>514.84</v>
      </c>
      <c r="K20" s="19">
        <f t="shared" si="0"/>
        <v>0</v>
      </c>
      <c r="L20" s="20" t="s">
        <v>338</v>
      </c>
    </row>
    <row r="21" spans="1:12">
      <c r="A21" s="38" t="s">
        <v>17</v>
      </c>
      <c r="B21" s="21" t="s">
        <v>20</v>
      </c>
      <c r="C21" s="21" t="s">
        <v>27</v>
      </c>
      <c r="D21" s="21" t="s">
        <v>602</v>
      </c>
      <c r="E21" s="22">
        <v>327478</v>
      </c>
      <c r="F21" s="40">
        <v>1</v>
      </c>
      <c r="G21" s="21" t="s">
        <v>30</v>
      </c>
      <c r="H21" s="21" t="s">
        <v>514</v>
      </c>
      <c r="I21" s="17">
        <v>0</v>
      </c>
      <c r="J21" s="18">
        <v>1000.4</v>
      </c>
      <c r="K21" s="19">
        <f t="shared" si="0"/>
        <v>0</v>
      </c>
      <c r="L21" s="20" t="s">
        <v>339</v>
      </c>
    </row>
    <row r="22" spans="1:12">
      <c r="A22" s="38" t="s">
        <v>17</v>
      </c>
      <c r="B22" s="21" t="s">
        <v>20</v>
      </c>
      <c r="C22" s="21" t="s">
        <v>27</v>
      </c>
      <c r="D22" s="21" t="s">
        <v>602</v>
      </c>
      <c r="E22" s="22">
        <v>327479</v>
      </c>
      <c r="F22" s="40">
        <v>1</v>
      </c>
      <c r="G22" s="21" t="s">
        <v>29</v>
      </c>
      <c r="H22" s="21" t="s">
        <v>515</v>
      </c>
      <c r="I22" s="17">
        <v>0</v>
      </c>
      <c r="J22" s="18">
        <v>1439.6</v>
      </c>
      <c r="K22" s="19">
        <f t="shared" si="0"/>
        <v>0</v>
      </c>
      <c r="L22" s="20" t="s">
        <v>340</v>
      </c>
    </row>
    <row r="23" spans="1:12">
      <c r="A23" s="38" t="s">
        <v>17</v>
      </c>
      <c r="B23" s="21" t="s">
        <v>20</v>
      </c>
      <c r="C23" s="21" t="s">
        <v>37</v>
      </c>
      <c r="D23" s="21" t="s">
        <v>602</v>
      </c>
      <c r="E23" s="22">
        <v>327484</v>
      </c>
      <c r="F23" s="40">
        <v>1</v>
      </c>
      <c r="G23" s="21" t="s">
        <v>230</v>
      </c>
      <c r="H23" s="21" t="s">
        <v>516</v>
      </c>
      <c r="I23" s="17">
        <v>0</v>
      </c>
      <c r="J23" s="18">
        <v>732</v>
      </c>
      <c r="K23" s="19">
        <f t="shared" si="0"/>
        <v>0</v>
      </c>
      <c r="L23" s="20" t="s">
        <v>341</v>
      </c>
    </row>
    <row r="24" spans="1:12">
      <c r="A24" s="38" t="s">
        <v>17</v>
      </c>
      <c r="B24" s="21" t="s">
        <v>20</v>
      </c>
      <c r="C24" s="21" t="s">
        <v>27</v>
      </c>
      <c r="D24" s="21" t="s">
        <v>602</v>
      </c>
      <c r="E24" s="22">
        <v>327485</v>
      </c>
      <c r="F24" s="40">
        <v>12</v>
      </c>
      <c r="G24" s="21" t="s">
        <v>32</v>
      </c>
      <c r="H24" s="21" t="s">
        <v>517</v>
      </c>
      <c r="I24" s="17">
        <v>0</v>
      </c>
      <c r="J24" s="18">
        <v>1342</v>
      </c>
      <c r="K24" s="19">
        <f t="shared" si="0"/>
        <v>0</v>
      </c>
      <c r="L24" s="20" t="s">
        <v>342</v>
      </c>
    </row>
    <row r="25" spans="1:12">
      <c r="A25" s="38" t="s">
        <v>17</v>
      </c>
      <c r="B25" s="21" t="s">
        <v>20</v>
      </c>
      <c r="C25" s="21" t="s">
        <v>27</v>
      </c>
      <c r="D25" s="21" t="s">
        <v>602</v>
      </c>
      <c r="E25" s="22">
        <v>327486</v>
      </c>
      <c r="F25" s="40">
        <v>6</v>
      </c>
      <c r="G25" s="21" t="s">
        <v>31</v>
      </c>
      <c r="H25" s="21" t="s">
        <v>518</v>
      </c>
      <c r="I25" s="17">
        <v>0</v>
      </c>
      <c r="J25" s="18">
        <v>2013</v>
      </c>
      <c r="K25" s="19">
        <f t="shared" si="0"/>
        <v>0</v>
      </c>
      <c r="L25" s="20" t="s">
        <v>343</v>
      </c>
    </row>
    <row r="26" spans="1:12">
      <c r="A26" s="38" t="s">
        <v>64</v>
      </c>
      <c r="B26" s="21" t="s">
        <v>71</v>
      </c>
      <c r="C26" s="21" t="s">
        <v>142</v>
      </c>
      <c r="D26" s="21" t="s">
        <v>598</v>
      </c>
      <c r="E26" s="22">
        <v>326947</v>
      </c>
      <c r="F26" s="40">
        <v>6</v>
      </c>
      <c r="G26" s="21" t="s">
        <v>74</v>
      </c>
      <c r="H26" s="21">
        <v>0</v>
      </c>
      <c r="I26" s="17">
        <v>0</v>
      </c>
      <c r="J26" s="18">
        <v>89</v>
      </c>
      <c r="K26" s="19">
        <f t="shared" si="0"/>
        <v>0</v>
      </c>
      <c r="L26" s="20" t="s">
        <v>333</v>
      </c>
    </row>
    <row r="27" spans="1:12">
      <c r="A27" s="38" t="s">
        <v>155</v>
      </c>
      <c r="B27" s="15" t="s">
        <v>156</v>
      </c>
      <c r="C27" s="21" t="s">
        <v>213</v>
      </c>
      <c r="D27" s="21" t="s">
        <v>157</v>
      </c>
      <c r="E27" s="16">
        <v>109384</v>
      </c>
      <c r="F27" s="16">
        <v>1</v>
      </c>
      <c r="G27" s="38" t="s">
        <v>164</v>
      </c>
      <c r="H27" s="21" t="s">
        <v>470</v>
      </c>
      <c r="I27" s="17">
        <v>0</v>
      </c>
      <c r="J27" s="18">
        <v>732</v>
      </c>
      <c r="K27" s="19">
        <f t="shared" si="0"/>
        <v>0</v>
      </c>
      <c r="L27" s="20" t="s">
        <v>282</v>
      </c>
    </row>
    <row r="28" spans="1:12">
      <c r="A28" s="38" t="s">
        <v>155</v>
      </c>
      <c r="B28" s="21" t="s">
        <v>156</v>
      </c>
      <c r="C28" s="21" t="s">
        <v>213</v>
      </c>
      <c r="D28" s="21" t="s">
        <v>157</v>
      </c>
      <c r="E28" s="22">
        <v>180243</v>
      </c>
      <c r="F28" s="40">
        <v>1</v>
      </c>
      <c r="G28" s="21" t="s">
        <v>165</v>
      </c>
      <c r="H28" s="21" t="s">
        <v>469</v>
      </c>
      <c r="I28" s="17">
        <v>0</v>
      </c>
      <c r="J28" s="18">
        <v>695.4</v>
      </c>
      <c r="K28" s="19">
        <f t="shared" si="0"/>
        <v>0</v>
      </c>
      <c r="L28" s="20" t="s">
        <v>283</v>
      </c>
    </row>
    <row r="29" spans="1:12">
      <c r="A29" s="38" t="s">
        <v>155</v>
      </c>
      <c r="B29" s="21" t="s">
        <v>156</v>
      </c>
      <c r="C29" s="21" t="s">
        <v>213</v>
      </c>
      <c r="D29" s="21" t="s">
        <v>157</v>
      </c>
      <c r="E29" s="22">
        <v>180253</v>
      </c>
      <c r="F29" s="40">
        <v>15</v>
      </c>
      <c r="G29" s="21" t="s">
        <v>166</v>
      </c>
      <c r="H29" s="21" t="s">
        <v>471</v>
      </c>
      <c r="I29" s="17">
        <v>0</v>
      </c>
      <c r="J29" s="18">
        <v>1195.5999999999999</v>
      </c>
      <c r="K29" s="19">
        <f t="shared" si="0"/>
        <v>0</v>
      </c>
      <c r="L29" s="20" t="s">
        <v>284</v>
      </c>
    </row>
    <row r="30" spans="1:12">
      <c r="A30" s="38" t="s">
        <v>155</v>
      </c>
      <c r="B30" s="21" t="s">
        <v>156</v>
      </c>
      <c r="C30" s="21" t="s">
        <v>142</v>
      </c>
      <c r="D30" s="21" t="s">
        <v>157</v>
      </c>
      <c r="E30" s="22">
        <v>306962</v>
      </c>
      <c r="F30" s="40">
        <v>1</v>
      </c>
      <c r="G30" s="21" t="s">
        <v>196</v>
      </c>
      <c r="H30" s="21" t="s">
        <v>473</v>
      </c>
      <c r="I30" s="17">
        <v>0</v>
      </c>
      <c r="J30" s="18">
        <v>84.18</v>
      </c>
      <c r="K30" s="19">
        <f t="shared" si="0"/>
        <v>0</v>
      </c>
      <c r="L30" s="20" t="s">
        <v>297</v>
      </c>
    </row>
    <row r="31" spans="1:12">
      <c r="A31" s="38" t="s">
        <v>155</v>
      </c>
      <c r="B31" s="21" t="s">
        <v>156</v>
      </c>
      <c r="C31" s="21" t="s">
        <v>142</v>
      </c>
      <c r="D31" s="21" t="s">
        <v>157</v>
      </c>
      <c r="E31" s="22">
        <v>312295</v>
      </c>
      <c r="F31" s="40">
        <v>6</v>
      </c>
      <c r="G31" s="21" t="s">
        <v>158</v>
      </c>
      <c r="H31" s="21" t="s">
        <v>472</v>
      </c>
      <c r="I31" s="17">
        <v>0</v>
      </c>
      <c r="J31" s="18">
        <v>486.78</v>
      </c>
      <c r="K31" s="19">
        <f t="shared" si="0"/>
        <v>0</v>
      </c>
      <c r="L31" s="20" t="s">
        <v>300</v>
      </c>
    </row>
    <row r="32" spans="1:12">
      <c r="A32" s="38" t="s">
        <v>155</v>
      </c>
      <c r="B32" s="21" t="s">
        <v>156</v>
      </c>
      <c r="C32" s="21" t="s">
        <v>213</v>
      </c>
      <c r="D32" s="21" t="s">
        <v>157</v>
      </c>
      <c r="E32" s="22">
        <v>316231</v>
      </c>
      <c r="F32" s="40">
        <v>1</v>
      </c>
      <c r="G32" s="21" t="s">
        <v>169</v>
      </c>
      <c r="H32" s="21" t="s">
        <v>511</v>
      </c>
      <c r="I32" s="17">
        <v>0</v>
      </c>
      <c r="J32" s="18">
        <v>852.78</v>
      </c>
      <c r="K32" s="19">
        <f t="shared" si="0"/>
        <v>0</v>
      </c>
      <c r="L32" s="20" t="s">
        <v>308</v>
      </c>
    </row>
    <row r="33" spans="1:12">
      <c r="A33" s="38" t="s">
        <v>155</v>
      </c>
      <c r="B33" s="21" t="s">
        <v>156</v>
      </c>
      <c r="C33" s="21" t="s">
        <v>37</v>
      </c>
      <c r="D33" s="21" t="s">
        <v>157</v>
      </c>
      <c r="E33" s="22">
        <v>341877</v>
      </c>
      <c r="F33" s="40">
        <v>1</v>
      </c>
      <c r="G33" s="21" t="s">
        <v>277</v>
      </c>
      <c r="H33" s="21" t="s">
        <v>577</v>
      </c>
      <c r="I33" s="17">
        <v>0</v>
      </c>
      <c r="J33" s="18">
        <v>730.78</v>
      </c>
      <c r="K33" s="19">
        <f t="shared" si="0"/>
        <v>0</v>
      </c>
      <c r="L33" s="20" t="s">
        <v>463</v>
      </c>
    </row>
    <row r="34" spans="1:12">
      <c r="A34" s="38" t="s">
        <v>55</v>
      </c>
      <c r="B34" s="21" t="s">
        <v>59</v>
      </c>
      <c r="C34" s="21" t="s">
        <v>213</v>
      </c>
      <c r="D34" s="21" t="s">
        <v>51</v>
      </c>
      <c r="E34" s="22">
        <v>302813</v>
      </c>
      <c r="F34" s="40">
        <v>12</v>
      </c>
      <c r="G34" s="21" t="s">
        <v>52</v>
      </c>
      <c r="H34" s="21" t="s">
        <v>468</v>
      </c>
      <c r="I34" s="17">
        <v>0</v>
      </c>
      <c r="J34" s="18">
        <v>109.8</v>
      </c>
      <c r="K34" s="19">
        <f t="shared" si="0"/>
        <v>0</v>
      </c>
      <c r="L34" s="20" t="s">
        <v>294</v>
      </c>
    </row>
    <row r="35" spans="1:12">
      <c r="A35" s="38" t="s">
        <v>129</v>
      </c>
      <c r="B35" s="21" t="s">
        <v>136</v>
      </c>
      <c r="C35" s="21" t="s">
        <v>21</v>
      </c>
      <c r="D35" s="21" t="s">
        <v>51</v>
      </c>
      <c r="E35" s="22">
        <v>321938</v>
      </c>
      <c r="F35" s="40">
        <v>4</v>
      </c>
      <c r="G35" s="21" t="s">
        <v>138</v>
      </c>
      <c r="H35" s="21">
        <v>0</v>
      </c>
      <c r="I35" s="17">
        <v>0</v>
      </c>
      <c r="J35" s="18">
        <v>2000.8</v>
      </c>
      <c r="K35" s="19">
        <f t="shared" si="0"/>
        <v>0</v>
      </c>
      <c r="L35" s="20" t="s">
        <v>316</v>
      </c>
    </row>
    <row r="36" spans="1:12">
      <c r="A36" s="38" t="s">
        <v>129</v>
      </c>
      <c r="B36" s="21" t="s">
        <v>136</v>
      </c>
      <c r="C36" s="21" t="s">
        <v>21</v>
      </c>
      <c r="D36" s="21" t="s">
        <v>51</v>
      </c>
      <c r="E36" s="22">
        <v>340454</v>
      </c>
      <c r="F36" s="40">
        <v>1</v>
      </c>
      <c r="G36" s="21" t="s">
        <v>272</v>
      </c>
      <c r="H36" s="21">
        <v>0</v>
      </c>
      <c r="I36" s="17">
        <v>0</v>
      </c>
      <c r="J36" s="18">
        <v>1037</v>
      </c>
      <c r="K36" s="19">
        <f t="shared" si="0"/>
        <v>0</v>
      </c>
      <c r="L36" s="20" t="s">
        <v>450</v>
      </c>
    </row>
    <row r="37" spans="1:12">
      <c r="A37" s="38" t="s">
        <v>64</v>
      </c>
      <c r="B37" s="21" t="s">
        <v>71</v>
      </c>
      <c r="C37" s="21" t="s">
        <v>21</v>
      </c>
      <c r="D37" s="21" t="s">
        <v>112</v>
      </c>
      <c r="E37" s="22">
        <v>245135</v>
      </c>
      <c r="F37" s="40">
        <v>6</v>
      </c>
      <c r="G37" s="21" t="s">
        <v>114</v>
      </c>
      <c r="H37" s="21" t="s">
        <v>114</v>
      </c>
      <c r="I37" s="17">
        <v>0</v>
      </c>
      <c r="J37" s="18">
        <v>1215</v>
      </c>
      <c r="K37" s="19">
        <f t="shared" si="0"/>
        <v>0</v>
      </c>
      <c r="L37" s="20" t="s">
        <v>286</v>
      </c>
    </row>
    <row r="38" spans="1:12">
      <c r="A38" s="38" t="s">
        <v>64</v>
      </c>
      <c r="B38" s="21" t="s">
        <v>71</v>
      </c>
      <c r="C38" s="21" t="s">
        <v>21</v>
      </c>
      <c r="D38" s="21" t="s">
        <v>112</v>
      </c>
      <c r="E38" s="22">
        <v>307787</v>
      </c>
      <c r="F38" s="40">
        <v>1</v>
      </c>
      <c r="G38" s="21" t="s">
        <v>113</v>
      </c>
      <c r="H38" s="21" t="s">
        <v>113</v>
      </c>
      <c r="I38" s="17">
        <v>0</v>
      </c>
      <c r="J38" s="18">
        <v>258.01</v>
      </c>
      <c r="K38" s="19">
        <f t="shared" si="0"/>
        <v>0</v>
      </c>
      <c r="L38" s="20" t="s">
        <v>298</v>
      </c>
    </row>
    <row r="39" spans="1:12">
      <c r="A39" s="38" t="s">
        <v>129</v>
      </c>
      <c r="B39" s="21" t="s">
        <v>130</v>
      </c>
      <c r="C39" s="21" t="s">
        <v>213</v>
      </c>
      <c r="D39" s="21" t="s">
        <v>184</v>
      </c>
      <c r="E39" s="22">
        <v>332919</v>
      </c>
      <c r="F39" s="40">
        <v>1</v>
      </c>
      <c r="G39" s="21" t="s">
        <v>134</v>
      </c>
      <c r="H39" s="21">
        <v>0</v>
      </c>
      <c r="I39" s="17">
        <v>0</v>
      </c>
      <c r="J39" s="18">
        <v>449.98</v>
      </c>
      <c r="K39" s="19">
        <f t="shared" si="0"/>
        <v>0</v>
      </c>
      <c r="L39" s="20" t="s">
        <v>362</v>
      </c>
    </row>
    <row r="40" spans="1:12">
      <c r="A40" s="38" t="s">
        <v>64</v>
      </c>
      <c r="B40" s="21" t="s">
        <v>122</v>
      </c>
      <c r="C40" s="21" t="s">
        <v>21</v>
      </c>
      <c r="D40" s="21" t="s">
        <v>593</v>
      </c>
      <c r="E40" s="22">
        <v>341093</v>
      </c>
      <c r="F40" s="40">
        <v>1</v>
      </c>
      <c r="G40" s="21" t="s">
        <v>274</v>
      </c>
      <c r="H40" s="21" t="s">
        <v>579</v>
      </c>
      <c r="I40" s="17">
        <v>0</v>
      </c>
      <c r="J40" s="18">
        <v>5304.56</v>
      </c>
      <c r="K40" s="19">
        <f t="shared" si="0"/>
        <v>0</v>
      </c>
      <c r="L40" s="20" t="s">
        <v>454</v>
      </c>
    </row>
    <row r="41" spans="1:12">
      <c r="A41" s="38" t="s">
        <v>64</v>
      </c>
      <c r="B41" s="21" t="s">
        <v>71</v>
      </c>
      <c r="C41" s="21" t="s">
        <v>37</v>
      </c>
      <c r="D41" s="21" t="s">
        <v>40</v>
      </c>
      <c r="E41" s="22">
        <v>336418</v>
      </c>
      <c r="F41" s="40">
        <v>1</v>
      </c>
      <c r="G41" s="21" t="s">
        <v>90</v>
      </c>
      <c r="H41" s="21" t="s">
        <v>552</v>
      </c>
      <c r="I41" s="17">
        <v>0</v>
      </c>
      <c r="J41" s="18">
        <v>90</v>
      </c>
      <c r="K41" s="19">
        <f t="shared" si="0"/>
        <v>0</v>
      </c>
      <c r="L41" s="20" t="s">
        <v>393</v>
      </c>
    </row>
    <row r="42" spans="1:12">
      <c r="A42" s="38" t="s">
        <v>64</v>
      </c>
      <c r="B42" s="21" t="s">
        <v>71</v>
      </c>
      <c r="C42" s="21" t="s">
        <v>37</v>
      </c>
      <c r="D42" s="21" t="s">
        <v>40</v>
      </c>
      <c r="E42" s="22">
        <v>337173</v>
      </c>
      <c r="F42" s="40">
        <v>12</v>
      </c>
      <c r="G42" s="21" t="s">
        <v>41</v>
      </c>
      <c r="H42" s="21" t="s">
        <v>551</v>
      </c>
      <c r="I42" s="17">
        <v>0</v>
      </c>
      <c r="J42" s="18">
        <v>310</v>
      </c>
      <c r="K42" s="19">
        <f t="shared" si="0"/>
        <v>0</v>
      </c>
      <c r="L42" s="20" t="s">
        <v>399</v>
      </c>
    </row>
    <row r="43" spans="1:12">
      <c r="A43" s="38" t="s">
        <v>64</v>
      </c>
      <c r="B43" s="21" t="s">
        <v>71</v>
      </c>
      <c r="C43" s="21" t="s">
        <v>37</v>
      </c>
      <c r="D43" s="21" t="s">
        <v>40</v>
      </c>
      <c r="E43" s="22">
        <v>337174</v>
      </c>
      <c r="F43" s="40">
        <v>1</v>
      </c>
      <c r="G43" s="21" t="s">
        <v>42</v>
      </c>
      <c r="H43" s="21">
        <v>0</v>
      </c>
      <c r="I43" s="17">
        <v>0</v>
      </c>
      <c r="J43" s="18">
        <v>269.99</v>
      </c>
      <c r="K43" s="19">
        <f t="shared" si="0"/>
        <v>0</v>
      </c>
      <c r="L43" s="20" t="s">
        <v>400</v>
      </c>
    </row>
    <row r="44" spans="1:12">
      <c r="A44" s="38" t="s">
        <v>17</v>
      </c>
      <c r="B44" s="21" t="s">
        <v>20</v>
      </c>
      <c r="C44" s="21" t="s">
        <v>37</v>
      </c>
      <c r="D44" s="21" t="s">
        <v>601</v>
      </c>
      <c r="E44" s="22">
        <v>325532</v>
      </c>
      <c r="F44" s="40">
        <v>6</v>
      </c>
      <c r="G44" s="21" t="s">
        <v>94</v>
      </c>
      <c r="H44" s="21" t="s">
        <v>490</v>
      </c>
      <c r="I44" s="17">
        <v>0</v>
      </c>
      <c r="J44" s="18">
        <v>45.14</v>
      </c>
      <c r="K44" s="19">
        <f t="shared" si="0"/>
        <v>0</v>
      </c>
      <c r="L44" s="20" t="s">
        <v>325</v>
      </c>
    </row>
    <row r="45" spans="1:12">
      <c r="A45" s="38" t="s">
        <v>17</v>
      </c>
      <c r="B45" s="21" t="s">
        <v>20</v>
      </c>
      <c r="C45" s="21" t="s">
        <v>37</v>
      </c>
      <c r="D45" s="21" t="s">
        <v>601</v>
      </c>
      <c r="E45" s="22">
        <v>325580</v>
      </c>
      <c r="F45" s="40">
        <v>12</v>
      </c>
      <c r="G45" s="21" t="s">
        <v>85</v>
      </c>
      <c r="H45" s="21" t="s">
        <v>491</v>
      </c>
      <c r="I45" s="17">
        <v>0</v>
      </c>
      <c r="J45" s="18">
        <v>190.32</v>
      </c>
      <c r="K45" s="19">
        <f t="shared" si="0"/>
        <v>0</v>
      </c>
      <c r="L45" s="20" t="s">
        <v>326</v>
      </c>
    </row>
    <row r="46" spans="1:12">
      <c r="A46" s="38" t="s">
        <v>17</v>
      </c>
      <c r="B46" s="21" t="s">
        <v>20</v>
      </c>
      <c r="C46" s="21" t="s">
        <v>37</v>
      </c>
      <c r="D46" s="21" t="s">
        <v>601</v>
      </c>
      <c r="E46" s="22">
        <v>325607</v>
      </c>
      <c r="F46" s="40">
        <v>12</v>
      </c>
      <c r="G46" s="21" t="s">
        <v>225</v>
      </c>
      <c r="H46" s="21" t="s">
        <v>493</v>
      </c>
      <c r="I46" s="17">
        <v>0</v>
      </c>
      <c r="J46" s="18">
        <v>1206.3399999999999</v>
      </c>
      <c r="K46" s="19"/>
      <c r="L46" s="20" t="s">
        <v>327</v>
      </c>
    </row>
    <row r="47" spans="1:12">
      <c r="A47" s="38" t="s">
        <v>155</v>
      </c>
      <c r="B47" s="21" t="s">
        <v>156</v>
      </c>
      <c r="C47" s="21" t="s">
        <v>21</v>
      </c>
      <c r="D47" s="21" t="s">
        <v>590</v>
      </c>
      <c r="E47" s="22">
        <v>336713</v>
      </c>
      <c r="F47" s="40">
        <v>1</v>
      </c>
      <c r="G47" s="21" t="s">
        <v>206</v>
      </c>
      <c r="H47" s="21" t="s">
        <v>553</v>
      </c>
      <c r="I47" s="17">
        <v>0</v>
      </c>
      <c r="J47" s="18">
        <v>207.39</v>
      </c>
      <c r="K47" s="19">
        <f>I47*J47</f>
        <v>0</v>
      </c>
      <c r="L47" s="20" t="s">
        <v>397</v>
      </c>
    </row>
    <row r="48" spans="1:12">
      <c r="A48" s="38" t="s">
        <v>155</v>
      </c>
      <c r="B48" s="21" t="s">
        <v>156</v>
      </c>
      <c r="C48" s="21" t="s">
        <v>21</v>
      </c>
      <c r="D48" s="21" t="s">
        <v>590</v>
      </c>
      <c r="E48" s="22">
        <v>337595</v>
      </c>
      <c r="F48" s="40"/>
      <c r="G48" s="21" t="s">
        <v>207</v>
      </c>
      <c r="H48" s="21" t="s">
        <v>554</v>
      </c>
      <c r="I48" s="17">
        <v>0</v>
      </c>
      <c r="J48" s="18">
        <v>414.78</v>
      </c>
      <c r="K48" s="19">
        <f>I48*J48</f>
        <v>0</v>
      </c>
      <c r="L48" s="20" t="s">
        <v>410</v>
      </c>
    </row>
    <row r="49" spans="1:12">
      <c r="A49" s="38" t="s">
        <v>129</v>
      </c>
      <c r="B49" s="21" t="s">
        <v>130</v>
      </c>
      <c r="C49" s="21" t="s">
        <v>21</v>
      </c>
      <c r="D49" s="21" t="s">
        <v>133</v>
      </c>
      <c r="E49" s="22">
        <v>337654</v>
      </c>
      <c r="F49" s="40">
        <v>1</v>
      </c>
      <c r="G49" s="21" t="s">
        <v>261</v>
      </c>
      <c r="H49" s="21">
        <v>0</v>
      </c>
      <c r="I49" s="17">
        <v>0</v>
      </c>
      <c r="J49" s="18">
        <v>189.99</v>
      </c>
      <c r="K49" s="19">
        <f>I49*J49</f>
        <v>0</v>
      </c>
      <c r="L49" s="20" t="s">
        <v>424</v>
      </c>
    </row>
    <row r="50" spans="1:12">
      <c r="A50" s="38" t="s">
        <v>129</v>
      </c>
      <c r="B50" s="21" t="s">
        <v>130</v>
      </c>
      <c r="C50" s="21" t="s">
        <v>21</v>
      </c>
      <c r="D50" s="21" t="s">
        <v>133</v>
      </c>
      <c r="E50" s="22">
        <v>334304</v>
      </c>
      <c r="F50" s="40">
        <v>1</v>
      </c>
      <c r="G50" s="21" t="s">
        <v>242</v>
      </c>
      <c r="H50" s="21" t="s">
        <v>520</v>
      </c>
      <c r="I50" s="17">
        <v>0</v>
      </c>
      <c r="J50" s="18">
        <v>439.99</v>
      </c>
      <c r="K50" s="19">
        <f>I50*J50</f>
        <v>0</v>
      </c>
      <c r="L50" s="20" t="s">
        <v>370</v>
      </c>
    </row>
    <row r="51" spans="1:12">
      <c r="A51" s="38" t="s">
        <v>155</v>
      </c>
      <c r="B51" s="21" t="s">
        <v>156</v>
      </c>
      <c r="C51" s="21" t="s">
        <v>213</v>
      </c>
      <c r="D51" s="21" t="s">
        <v>161</v>
      </c>
      <c r="E51" s="22">
        <v>262461</v>
      </c>
      <c r="F51" s="40">
        <v>12</v>
      </c>
      <c r="G51" s="21" t="s">
        <v>162</v>
      </c>
      <c r="H51" s="21" t="s">
        <v>476</v>
      </c>
      <c r="I51" s="17">
        <v>0</v>
      </c>
      <c r="J51" s="18">
        <v>183</v>
      </c>
      <c r="K51" s="19">
        <f>I51*J51</f>
        <v>0</v>
      </c>
      <c r="L51" s="20" t="s">
        <v>287</v>
      </c>
    </row>
    <row r="52" spans="1:12">
      <c r="A52" s="38" t="s">
        <v>155</v>
      </c>
      <c r="B52" s="21" t="s">
        <v>156</v>
      </c>
      <c r="C52" s="21" t="s">
        <v>213</v>
      </c>
      <c r="D52" s="21" t="s">
        <v>161</v>
      </c>
      <c r="E52" s="22">
        <v>286115</v>
      </c>
      <c r="F52" s="40">
        <v>1</v>
      </c>
      <c r="G52" s="21" t="s">
        <v>163</v>
      </c>
      <c r="H52" s="21" t="s">
        <v>477</v>
      </c>
      <c r="I52" s="17">
        <v>0</v>
      </c>
      <c r="J52" s="18">
        <v>1464</v>
      </c>
      <c r="K52" s="19">
        <f>I52*J52</f>
        <v>0</v>
      </c>
      <c r="L52" s="20" t="s">
        <v>291</v>
      </c>
    </row>
    <row r="53" spans="1:12">
      <c r="A53" s="38" t="s">
        <v>17</v>
      </c>
      <c r="B53" s="21" t="s">
        <v>18</v>
      </c>
      <c r="C53" s="21" t="s">
        <v>21</v>
      </c>
      <c r="D53" s="21" t="s">
        <v>47</v>
      </c>
      <c r="E53" s="22">
        <v>324668</v>
      </c>
      <c r="F53" s="40">
        <v>1</v>
      </c>
      <c r="G53" s="21" t="s">
        <v>224</v>
      </c>
      <c r="H53" s="21" t="s">
        <v>497</v>
      </c>
      <c r="I53" s="17">
        <v>0</v>
      </c>
      <c r="J53" s="18">
        <v>159.99</v>
      </c>
      <c r="K53" s="19">
        <f>I52*J53</f>
        <v>0</v>
      </c>
      <c r="L53" s="20" t="s">
        <v>324</v>
      </c>
    </row>
    <row r="54" spans="1:12">
      <c r="A54" s="38" t="s">
        <v>17</v>
      </c>
      <c r="B54" s="21" t="s">
        <v>18</v>
      </c>
      <c r="C54" s="21" t="s">
        <v>213</v>
      </c>
      <c r="D54" s="21" t="s">
        <v>47</v>
      </c>
      <c r="E54" s="22">
        <v>333637</v>
      </c>
      <c r="F54" s="40">
        <v>1</v>
      </c>
      <c r="G54" s="21" t="s">
        <v>239</v>
      </c>
      <c r="H54" s="21" t="s">
        <v>521</v>
      </c>
      <c r="I54" s="17">
        <v>0</v>
      </c>
      <c r="J54" s="18">
        <v>954</v>
      </c>
      <c r="K54" s="19">
        <f>I54*J54</f>
        <v>0</v>
      </c>
      <c r="L54" s="20" t="s">
        <v>366</v>
      </c>
    </row>
    <row r="55" spans="1:12">
      <c r="A55" s="38" t="s">
        <v>17</v>
      </c>
      <c r="B55" s="21" t="s">
        <v>18</v>
      </c>
      <c r="C55" s="21" t="s">
        <v>213</v>
      </c>
      <c r="D55" s="21" t="s">
        <v>19</v>
      </c>
      <c r="E55" s="22">
        <v>337465</v>
      </c>
      <c r="F55" s="40">
        <v>1</v>
      </c>
      <c r="G55" s="21" t="s">
        <v>253</v>
      </c>
      <c r="H55" s="21" t="s">
        <v>555</v>
      </c>
      <c r="I55" s="17">
        <v>0</v>
      </c>
      <c r="J55" s="18">
        <v>258.99</v>
      </c>
      <c r="K55" s="19">
        <f>I55*J55</f>
        <v>0</v>
      </c>
      <c r="L55" s="20" t="s">
        <v>402</v>
      </c>
    </row>
    <row r="56" spans="1:12">
      <c r="A56" s="38" t="s">
        <v>17</v>
      </c>
      <c r="B56" s="21" t="s">
        <v>20</v>
      </c>
      <c r="C56" s="21" t="s">
        <v>213</v>
      </c>
      <c r="D56" s="21" t="s">
        <v>45</v>
      </c>
      <c r="E56" s="22">
        <v>317796</v>
      </c>
      <c r="F56" s="40">
        <v>1</v>
      </c>
      <c r="G56" s="21" t="s">
        <v>49</v>
      </c>
      <c r="H56" s="21" t="s">
        <v>495</v>
      </c>
      <c r="I56" s="17">
        <v>0</v>
      </c>
      <c r="J56" s="18">
        <v>488</v>
      </c>
      <c r="K56" s="19">
        <f>I56*J56</f>
        <v>0</v>
      </c>
      <c r="L56" s="20" t="s">
        <v>310</v>
      </c>
    </row>
    <row r="57" spans="1:12">
      <c r="A57" s="38" t="s">
        <v>17</v>
      </c>
      <c r="B57" s="21" t="s">
        <v>20</v>
      </c>
      <c r="C57" s="21" t="s">
        <v>213</v>
      </c>
      <c r="D57" s="21" t="s">
        <v>45</v>
      </c>
      <c r="E57" s="22">
        <v>317797</v>
      </c>
      <c r="F57" s="40">
        <v>1</v>
      </c>
      <c r="G57" s="21" t="s">
        <v>50</v>
      </c>
      <c r="H57" s="21" t="s">
        <v>496</v>
      </c>
      <c r="I57" s="17">
        <v>0</v>
      </c>
      <c r="J57" s="18">
        <v>1451.8</v>
      </c>
      <c r="K57" s="19">
        <f>I57*J57</f>
        <v>0</v>
      </c>
      <c r="L57" s="20" t="s">
        <v>311</v>
      </c>
    </row>
    <row r="58" spans="1:12">
      <c r="A58" s="38" t="s">
        <v>17</v>
      </c>
      <c r="B58" s="21" t="s">
        <v>20</v>
      </c>
      <c r="C58" s="21" t="s">
        <v>213</v>
      </c>
      <c r="D58" s="21" t="s">
        <v>45</v>
      </c>
      <c r="E58" s="22">
        <v>331597</v>
      </c>
      <c r="F58" s="40">
        <v>1</v>
      </c>
      <c r="G58" s="21" t="s">
        <v>46</v>
      </c>
      <c r="H58" s="21" t="s">
        <v>522</v>
      </c>
      <c r="I58" s="17">
        <v>0</v>
      </c>
      <c r="J58" s="18">
        <v>995.52</v>
      </c>
      <c r="K58" s="19">
        <f>I58*J58</f>
        <v>0</v>
      </c>
      <c r="L58" s="20" t="s">
        <v>357</v>
      </c>
    </row>
    <row r="59" spans="1:12">
      <c r="A59" s="38" t="s">
        <v>17</v>
      </c>
      <c r="B59" s="21" t="s">
        <v>20</v>
      </c>
      <c r="C59" s="21" t="s">
        <v>21</v>
      </c>
      <c r="D59" s="21" t="s">
        <v>45</v>
      </c>
      <c r="E59" s="22">
        <v>333332</v>
      </c>
      <c r="F59" s="40">
        <v>1</v>
      </c>
      <c r="G59" s="21" t="s">
        <v>237</v>
      </c>
      <c r="H59" s="21">
        <v>0</v>
      </c>
      <c r="I59" s="17">
        <v>0</v>
      </c>
      <c r="J59" s="18">
        <v>97.6</v>
      </c>
      <c r="K59" s="19">
        <f>I59*J59</f>
        <v>0</v>
      </c>
      <c r="L59" s="20" t="s">
        <v>363</v>
      </c>
    </row>
    <row r="60" spans="1:12">
      <c r="A60" s="38" t="s">
        <v>17</v>
      </c>
      <c r="B60" s="21" t="s">
        <v>20</v>
      </c>
      <c r="C60" s="21" t="s">
        <v>213</v>
      </c>
      <c r="D60" s="21" t="s">
        <v>45</v>
      </c>
      <c r="E60" s="22">
        <v>333444</v>
      </c>
      <c r="F60" s="40">
        <v>12</v>
      </c>
      <c r="G60" s="21" t="s">
        <v>48</v>
      </c>
      <c r="H60" s="21" t="s">
        <v>48</v>
      </c>
      <c r="I60" s="17">
        <v>0</v>
      </c>
      <c r="J60" s="18">
        <v>1464</v>
      </c>
      <c r="K60" s="19">
        <f>I60*J60</f>
        <v>0</v>
      </c>
      <c r="L60" s="20" t="s">
        <v>364</v>
      </c>
    </row>
    <row r="61" spans="1:12">
      <c r="A61" s="38" t="s">
        <v>64</v>
      </c>
      <c r="B61" s="21" t="s">
        <v>71</v>
      </c>
      <c r="C61" s="21" t="s">
        <v>37</v>
      </c>
      <c r="D61" s="21" t="s">
        <v>600</v>
      </c>
      <c r="E61" s="22">
        <v>337518</v>
      </c>
      <c r="F61" s="40">
        <v>1</v>
      </c>
      <c r="G61" s="21" t="s">
        <v>92</v>
      </c>
      <c r="H61" s="21" t="s">
        <v>174</v>
      </c>
      <c r="I61" s="17">
        <v>0</v>
      </c>
      <c r="J61" s="18">
        <v>902.8</v>
      </c>
      <c r="K61" s="19">
        <f>I61*J61</f>
        <v>0</v>
      </c>
      <c r="L61" s="20" t="s">
        <v>403</v>
      </c>
    </row>
    <row r="62" spans="1:12">
      <c r="A62" s="38" t="s">
        <v>64</v>
      </c>
      <c r="B62" s="21" t="s">
        <v>71</v>
      </c>
      <c r="C62" s="21" t="s">
        <v>37</v>
      </c>
      <c r="D62" s="21" t="s">
        <v>599</v>
      </c>
      <c r="E62" s="22">
        <v>337598</v>
      </c>
      <c r="F62" s="40">
        <v>1</v>
      </c>
      <c r="G62" s="21" t="s">
        <v>93</v>
      </c>
      <c r="H62" s="21" t="s">
        <v>560</v>
      </c>
      <c r="I62" s="17">
        <v>0</v>
      </c>
      <c r="J62" s="18">
        <v>390.4</v>
      </c>
      <c r="K62" s="19">
        <f>I62*J62</f>
        <v>0</v>
      </c>
      <c r="L62" s="20" t="s">
        <v>411</v>
      </c>
    </row>
    <row r="63" spans="1:12">
      <c r="A63" s="38" t="s">
        <v>64</v>
      </c>
      <c r="B63" s="21" t="s">
        <v>71</v>
      </c>
      <c r="C63" s="21" t="s">
        <v>37</v>
      </c>
      <c r="D63" s="21" t="s">
        <v>599</v>
      </c>
      <c r="E63" s="22">
        <v>337599</v>
      </c>
      <c r="F63" s="40">
        <v>1</v>
      </c>
      <c r="G63" s="21" t="s">
        <v>91</v>
      </c>
      <c r="H63" s="21" t="s">
        <v>558</v>
      </c>
      <c r="I63" s="17">
        <v>0</v>
      </c>
      <c r="J63" s="18">
        <v>683.2</v>
      </c>
      <c r="K63" s="19">
        <f>I63*J63</f>
        <v>0</v>
      </c>
      <c r="L63" s="20" t="s">
        <v>412</v>
      </c>
    </row>
    <row r="64" spans="1:12">
      <c r="A64" s="38" t="s">
        <v>64</v>
      </c>
      <c r="B64" s="21" t="s">
        <v>71</v>
      </c>
      <c r="C64" s="21" t="s">
        <v>37</v>
      </c>
      <c r="D64" s="21" t="s">
        <v>599</v>
      </c>
      <c r="E64" s="22">
        <v>337600</v>
      </c>
      <c r="F64" s="40">
        <v>1</v>
      </c>
      <c r="G64" s="21" t="s">
        <v>258</v>
      </c>
      <c r="H64" s="21" t="s">
        <v>559</v>
      </c>
      <c r="I64" s="17">
        <v>0</v>
      </c>
      <c r="J64" s="18">
        <v>939.4</v>
      </c>
      <c r="K64" s="19">
        <f>I64*J64</f>
        <v>0</v>
      </c>
      <c r="L64" s="20" t="s">
        <v>413</v>
      </c>
    </row>
    <row r="65" spans="1:12">
      <c r="A65" s="38" t="s">
        <v>64</v>
      </c>
      <c r="B65" s="21" t="s">
        <v>71</v>
      </c>
      <c r="C65" s="21" t="s">
        <v>213</v>
      </c>
      <c r="D65" s="21" t="s">
        <v>170</v>
      </c>
      <c r="E65" s="22">
        <v>305048</v>
      </c>
      <c r="F65" s="40">
        <v>18</v>
      </c>
      <c r="G65" s="21" t="s">
        <v>100</v>
      </c>
      <c r="H65" s="21" t="s">
        <v>172</v>
      </c>
      <c r="I65" s="17">
        <v>0</v>
      </c>
      <c r="J65" s="18">
        <v>91.5</v>
      </c>
      <c r="K65" s="19">
        <f>I65*J65</f>
        <v>0</v>
      </c>
      <c r="L65" s="20" t="s">
        <v>295</v>
      </c>
    </row>
    <row r="66" spans="1:12">
      <c r="A66" s="38" t="s">
        <v>64</v>
      </c>
      <c r="B66" s="21" t="s">
        <v>71</v>
      </c>
      <c r="C66" s="21" t="s">
        <v>213</v>
      </c>
      <c r="D66" s="21" t="s">
        <v>170</v>
      </c>
      <c r="E66" s="22">
        <v>337601</v>
      </c>
      <c r="F66" s="40">
        <v>1</v>
      </c>
      <c r="G66" s="21" t="s">
        <v>104</v>
      </c>
      <c r="H66" s="21" t="s">
        <v>173</v>
      </c>
      <c r="I66" s="17">
        <v>0</v>
      </c>
      <c r="J66" s="18">
        <v>79.3</v>
      </c>
      <c r="K66" s="19">
        <f>I66*J66</f>
        <v>0</v>
      </c>
      <c r="L66" s="20" t="s">
        <v>414</v>
      </c>
    </row>
    <row r="67" spans="1:12">
      <c r="A67" s="38" t="s">
        <v>64</v>
      </c>
      <c r="B67" s="21" t="s">
        <v>71</v>
      </c>
      <c r="C67" s="21" t="s">
        <v>213</v>
      </c>
      <c r="D67" s="21" t="s">
        <v>170</v>
      </c>
      <c r="E67" s="22">
        <v>337602</v>
      </c>
      <c r="F67" s="40">
        <v>1</v>
      </c>
      <c r="G67" s="21" t="s">
        <v>103</v>
      </c>
      <c r="H67" s="21" t="s">
        <v>175</v>
      </c>
      <c r="I67" s="17">
        <v>0</v>
      </c>
      <c r="J67" s="18">
        <v>136.63999999999999</v>
      </c>
      <c r="K67" s="19">
        <f>I67*J67</f>
        <v>0</v>
      </c>
      <c r="L67" s="20" t="s">
        <v>415</v>
      </c>
    </row>
    <row r="68" spans="1:12">
      <c r="A68" s="38" t="s">
        <v>64</v>
      </c>
      <c r="B68" s="21" t="s">
        <v>71</v>
      </c>
      <c r="C68" s="21" t="s">
        <v>213</v>
      </c>
      <c r="D68" s="21" t="s">
        <v>170</v>
      </c>
      <c r="E68" s="22">
        <v>337603</v>
      </c>
      <c r="F68" s="40">
        <v>1</v>
      </c>
      <c r="G68" s="21" t="s">
        <v>102</v>
      </c>
      <c r="H68" s="21" t="s">
        <v>176</v>
      </c>
      <c r="I68" s="17">
        <v>0</v>
      </c>
      <c r="J68" s="18">
        <v>152.5</v>
      </c>
      <c r="K68" s="19">
        <f>I68*J68</f>
        <v>0</v>
      </c>
      <c r="L68" s="20" t="s">
        <v>416</v>
      </c>
    </row>
    <row r="69" spans="1:12">
      <c r="A69" s="38" t="s">
        <v>64</v>
      </c>
      <c r="B69" s="21" t="s">
        <v>71</v>
      </c>
      <c r="C69" s="21" t="s">
        <v>213</v>
      </c>
      <c r="D69" s="21" t="s">
        <v>97</v>
      </c>
      <c r="E69" s="22">
        <v>312766</v>
      </c>
      <c r="F69" s="40">
        <v>6</v>
      </c>
      <c r="G69" s="21" t="s">
        <v>101</v>
      </c>
      <c r="H69" s="21" t="s">
        <v>478</v>
      </c>
      <c r="I69" s="17">
        <v>0</v>
      </c>
      <c r="J69" s="18">
        <v>115.9</v>
      </c>
      <c r="K69" s="19">
        <f>I69*J69</f>
        <v>0</v>
      </c>
      <c r="L69" s="20" t="s">
        <v>301</v>
      </c>
    </row>
    <row r="70" spans="1:12">
      <c r="A70" s="38" t="s">
        <v>64</v>
      </c>
      <c r="B70" s="21" t="s">
        <v>71</v>
      </c>
      <c r="C70" s="21" t="s">
        <v>213</v>
      </c>
      <c r="D70" s="21" t="s">
        <v>97</v>
      </c>
      <c r="E70" s="22">
        <v>337605</v>
      </c>
      <c r="F70" s="40">
        <v>1</v>
      </c>
      <c r="G70" s="21" t="s">
        <v>98</v>
      </c>
      <c r="H70" s="21" t="s">
        <v>556</v>
      </c>
      <c r="I70" s="17">
        <v>0</v>
      </c>
      <c r="J70" s="18">
        <v>67.099999999999994</v>
      </c>
      <c r="K70" s="19">
        <f>I70*J70</f>
        <v>0</v>
      </c>
      <c r="L70" s="20" t="s">
        <v>417</v>
      </c>
    </row>
    <row r="71" spans="1:12">
      <c r="A71" s="38" t="s">
        <v>64</v>
      </c>
      <c r="B71" s="21" t="s">
        <v>71</v>
      </c>
      <c r="C71" s="21" t="s">
        <v>213</v>
      </c>
      <c r="D71" s="21" t="s">
        <v>97</v>
      </c>
      <c r="E71" s="22">
        <v>337611</v>
      </c>
      <c r="F71" s="40">
        <v>1</v>
      </c>
      <c r="G71" s="21" t="s">
        <v>99</v>
      </c>
      <c r="H71" s="21" t="s">
        <v>557</v>
      </c>
      <c r="I71" s="17">
        <v>0</v>
      </c>
      <c r="J71" s="18">
        <v>256.2</v>
      </c>
      <c r="K71" s="19">
        <f>I71*J71</f>
        <v>0</v>
      </c>
      <c r="L71" s="20" t="s">
        <v>418</v>
      </c>
    </row>
    <row r="72" spans="1:12">
      <c r="A72" s="38" t="s">
        <v>129</v>
      </c>
      <c r="B72" s="21" t="s">
        <v>136</v>
      </c>
      <c r="C72" s="21" t="s">
        <v>213</v>
      </c>
      <c r="D72" s="21" t="s">
        <v>139</v>
      </c>
      <c r="E72" s="22">
        <v>336541</v>
      </c>
      <c r="F72" s="40">
        <v>1</v>
      </c>
      <c r="G72" s="21" t="s">
        <v>249</v>
      </c>
      <c r="H72" s="21">
        <v>0</v>
      </c>
      <c r="I72" s="17">
        <v>0</v>
      </c>
      <c r="J72" s="18">
        <v>747.86</v>
      </c>
      <c r="K72" s="19">
        <f>I72*J72</f>
        <v>0</v>
      </c>
      <c r="L72" s="20" t="s">
        <v>394</v>
      </c>
    </row>
    <row r="73" spans="1:12">
      <c r="A73" s="38" t="s">
        <v>129</v>
      </c>
      <c r="B73" s="21" t="s">
        <v>141</v>
      </c>
      <c r="C73" s="21" t="s">
        <v>21</v>
      </c>
      <c r="D73" s="21" t="s">
        <v>151</v>
      </c>
      <c r="E73" s="22">
        <v>321746</v>
      </c>
      <c r="F73" s="40">
        <v>1</v>
      </c>
      <c r="G73" s="21" t="s">
        <v>152</v>
      </c>
      <c r="H73" s="21" t="s">
        <v>489</v>
      </c>
      <c r="I73" s="17">
        <v>0</v>
      </c>
      <c r="J73" s="18">
        <v>994.37</v>
      </c>
      <c r="K73" s="19">
        <f>I73*J73</f>
        <v>0</v>
      </c>
      <c r="L73" s="20" t="s">
        <v>315</v>
      </c>
    </row>
    <row r="74" spans="1:12">
      <c r="A74" s="38" t="s">
        <v>129</v>
      </c>
      <c r="B74" s="21" t="s">
        <v>141</v>
      </c>
      <c r="C74" s="21" t="s">
        <v>21</v>
      </c>
      <c r="D74" s="21" t="s">
        <v>151</v>
      </c>
      <c r="E74" s="22">
        <v>327036</v>
      </c>
      <c r="F74" s="40">
        <v>4</v>
      </c>
      <c r="G74" s="21" t="s">
        <v>153</v>
      </c>
      <c r="H74" s="21">
        <v>0</v>
      </c>
      <c r="I74" s="17">
        <v>0</v>
      </c>
      <c r="J74" s="18">
        <v>882.96</v>
      </c>
      <c r="K74" s="19">
        <f>I74*J74</f>
        <v>0</v>
      </c>
      <c r="L74" s="20" t="s">
        <v>334</v>
      </c>
    </row>
    <row r="75" spans="1:12">
      <c r="A75" s="38" t="s">
        <v>129</v>
      </c>
      <c r="B75" s="21" t="s">
        <v>141</v>
      </c>
      <c r="C75" s="21" t="s">
        <v>21</v>
      </c>
      <c r="D75" s="21" t="s">
        <v>151</v>
      </c>
      <c r="E75" s="22">
        <v>327569</v>
      </c>
      <c r="F75" s="40">
        <v>1</v>
      </c>
      <c r="G75" s="21" t="s">
        <v>231</v>
      </c>
      <c r="H75" s="21">
        <v>0</v>
      </c>
      <c r="I75" s="17">
        <v>0</v>
      </c>
      <c r="J75" s="18">
        <v>630.64</v>
      </c>
      <c r="K75" s="19">
        <f>I75*J75</f>
        <v>0</v>
      </c>
      <c r="L75" s="20" t="s">
        <v>345</v>
      </c>
    </row>
    <row r="76" spans="1:12">
      <c r="A76" s="38" t="s">
        <v>129</v>
      </c>
      <c r="B76" s="21" t="s">
        <v>141</v>
      </c>
      <c r="C76" s="21" t="s">
        <v>21</v>
      </c>
      <c r="D76" s="21" t="s">
        <v>151</v>
      </c>
      <c r="E76" s="22">
        <v>327618</v>
      </c>
      <c r="F76" s="40">
        <v>1</v>
      </c>
      <c r="G76" s="21" t="s">
        <v>154</v>
      </c>
      <c r="H76" s="21" t="s">
        <v>519</v>
      </c>
      <c r="I76" s="17">
        <v>0</v>
      </c>
      <c r="J76" s="18">
        <v>628.69000000000005</v>
      </c>
      <c r="K76" s="19">
        <f>I76*J76</f>
        <v>0</v>
      </c>
      <c r="L76" s="20" t="s">
        <v>348</v>
      </c>
    </row>
    <row r="77" spans="1:12">
      <c r="A77" s="38" t="s">
        <v>64</v>
      </c>
      <c r="B77" s="21" t="s">
        <v>66</v>
      </c>
      <c r="C77" s="21" t="s">
        <v>21</v>
      </c>
      <c r="D77" s="21" t="s">
        <v>70</v>
      </c>
      <c r="E77" s="22">
        <v>335760</v>
      </c>
      <c r="F77" s="40">
        <v>1</v>
      </c>
      <c r="G77" s="21" t="s">
        <v>245</v>
      </c>
      <c r="H77" s="21" t="s">
        <v>525</v>
      </c>
      <c r="I77" s="17">
        <v>0</v>
      </c>
      <c r="J77" s="18">
        <v>541.67999999999995</v>
      </c>
      <c r="K77" s="19">
        <f>I77*J77</f>
        <v>0</v>
      </c>
      <c r="L77" s="20" t="s">
        <v>380</v>
      </c>
    </row>
    <row r="78" spans="1:12">
      <c r="A78" s="38" t="s">
        <v>64</v>
      </c>
      <c r="B78" s="21" t="s">
        <v>66</v>
      </c>
      <c r="C78" s="21" t="s">
        <v>21</v>
      </c>
      <c r="D78" s="21" t="s">
        <v>70</v>
      </c>
      <c r="E78" s="22">
        <v>341933</v>
      </c>
      <c r="F78" s="40">
        <v>1</v>
      </c>
      <c r="G78" s="21" t="s">
        <v>278</v>
      </c>
      <c r="H78" s="21" t="s">
        <v>580</v>
      </c>
      <c r="I78" s="17">
        <v>0</v>
      </c>
      <c r="J78" s="18">
        <v>719.8</v>
      </c>
      <c r="K78" s="19">
        <f>I78*J78</f>
        <v>0</v>
      </c>
      <c r="L78" s="20" t="s">
        <v>464</v>
      </c>
    </row>
    <row r="79" spans="1:12">
      <c r="A79" s="38" t="s">
        <v>17</v>
      </c>
      <c r="B79" s="21" t="s">
        <v>20</v>
      </c>
      <c r="C79" s="21" t="s">
        <v>21</v>
      </c>
      <c r="D79" s="21" t="s">
        <v>191</v>
      </c>
      <c r="E79" s="22">
        <v>336364</v>
      </c>
      <c r="F79" s="40">
        <v>1</v>
      </c>
      <c r="G79" s="21" t="s">
        <v>53</v>
      </c>
      <c r="H79" s="21" t="s">
        <v>561</v>
      </c>
      <c r="I79" s="17">
        <v>0</v>
      </c>
      <c r="J79" s="18">
        <v>228.99</v>
      </c>
      <c r="K79" s="19">
        <f>I79*J79</f>
        <v>0</v>
      </c>
      <c r="L79" s="20" t="s">
        <v>390</v>
      </c>
    </row>
    <row r="80" spans="1:12">
      <c r="A80" s="38" t="s">
        <v>17</v>
      </c>
      <c r="B80" s="21" t="s">
        <v>20</v>
      </c>
      <c r="C80" s="21" t="s">
        <v>21</v>
      </c>
      <c r="D80" s="21" t="s">
        <v>191</v>
      </c>
      <c r="E80" s="22">
        <v>337572</v>
      </c>
      <c r="F80" s="40">
        <v>1</v>
      </c>
      <c r="G80" s="21" t="s">
        <v>256</v>
      </c>
      <c r="H80" s="21" t="s">
        <v>561</v>
      </c>
      <c r="I80" s="17">
        <v>0</v>
      </c>
      <c r="J80" s="18">
        <v>1305.27</v>
      </c>
      <c r="K80" s="19">
        <f>I80*J80</f>
        <v>0</v>
      </c>
      <c r="L80" s="20" t="s">
        <v>406</v>
      </c>
    </row>
    <row r="81" spans="1:12">
      <c r="A81" s="38" t="s">
        <v>17</v>
      </c>
      <c r="B81" s="21" t="s">
        <v>20</v>
      </c>
      <c r="C81" s="21" t="s">
        <v>21</v>
      </c>
      <c r="D81" s="21" t="s">
        <v>191</v>
      </c>
      <c r="E81" s="22">
        <v>337574</v>
      </c>
      <c r="F81" s="40">
        <v>1</v>
      </c>
      <c r="G81" s="21" t="s">
        <v>257</v>
      </c>
      <c r="H81" s="21" t="s">
        <v>561</v>
      </c>
      <c r="I81" s="17">
        <v>0</v>
      </c>
      <c r="J81" s="18">
        <v>2470.5</v>
      </c>
      <c r="K81" s="19">
        <f>I81*J81</f>
        <v>0</v>
      </c>
      <c r="L81" s="20" t="s">
        <v>407</v>
      </c>
    </row>
    <row r="82" spans="1:12">
      <c r="A82" s="38" t="s">
        <v>17</v>
      </c>
      <c r="B82" s="21" t="s">
        <v>20</v>
      </c>
      <c r="C82" s="21" t="s">
        <v>21</v>
      </c>
      <c r="D82" s="21" t="s">
        <v>191</v>
      </c>
      <c r="E82" s="22">
        <v>338434</v>
      </c>
      <c r="F82" s="40">
        <v>1</v>
      </c>
      <c r="G82" s="21" t="s">
        <v>193</v>
      </c>
      <c r="H82" s="21">
        <v>0</v>
      </c>
      <c r="I82" s="17">
        <v>0</v>
      </c>
      <c r="J82" s="18">
        <v>768.6</v>
      </c>
      <c r="K82" s="19">
        <f>I82*J82</f>
        <v>0</v>
      </c>
      <c r="L82" s="20" t="s">
        <v>433</v>
      </c>
    </row>
    <row r="83" spans="1:12">
      <c r="A83" s="38" t="s">
        <v>17</v>
      </c>
      <c r="B83" s="21" t="s">
        <v>20</v>
      </c>
      <c r="C83" s="21" t="s">
        <v>21</v>
      </c>
      <c r="D83" s="21" t="s">
        <v>191</v>
      </c>
      <c r="E83" s="22">
        <v>338555</v>
      </c>
      <c r="F83" s="40">
        <v>1</v>
      </c>
      <c r="G83" s="21" t="s">
        <v>192</v>
      </c>
      <c r="H83" s="21">
        <v>0</v>
      </c>
      <c r="I83" s="17">
        <v>0</v>
      </c>
      <c r="J83" s="18">
        <v>1525</v>
      </c>
      <c r="K83" s="19">
        <f>I83*J83</f>
        <v>0</v>
      </c>
      <c r="L83" s="20" t="s">
        <v>434</v>
      </c>
    </row>
    <row r="84" spans="1:12">
      <c r="A84" s="38" t="s">
        <v>64</v>
      </c>
      <c r="B84" s="21" t="s">
        <v>71</v>
      </c>
      <c r="C84" s="21" t="s">
        <v>21</v>
      </c>
      <c r="D84" s="21" t="s">
        <v>62</v>
      </c>
      <c r="E84" s="22">
        <v>325694</v>
      </c>
      <c r="F84" s="40">
        <v>6</v>
      </c>
      <c r="G84" s="21" t="s">
        <v>63</v>
      </c>
      <c r="H84" s="21" t="s">
        <v>504</v>
      </c>
      <c r="I84" s="17">
        <v>0</v>
      </c>
      <c r="J84" s="18">
        <v>852.78</v>
      </c>
      <c r="K84" s="19"/>
      <c r="L84" s="20" t="s">
        <v>328</v>
      </c>
    </row>
    <row r="85" spans="1:12">
      <c r="A85" s="38" t="s">
        <v>17</v>
      </c>
      <c r="B85" s="21" t="s">
        <v>20</v>
      </c>
      <c r="C85" s="21" t="s">
        <v>142</v>
      </c>
      <c r="D85" s="21" t="s">
        <v>603</v>
      </c>
      <c r="E85" s="22">
        <v>333823</v>
      </c>
      <c r="F85" s="40">
        <v>1</v>
      </c>
      <c r="G85" s="21" t="s">
        <v>240</v>
      </c>
      <c r="H85" s="21" t="s">
        <v>526</v>
      </c>
      <c r="I85" s="17">
        <v>0</v>
      </c>
      <c r="J85" s="18">
        <v>1213.9000000000001</v>
      </c>
      <c r="K85" s="19">
        <f>I85*J85</f>
        <v>0</v>
      </c>
      <c r="L85" s="20" t="s">
        <v>368</v>
      </c>
    </row>
    <row r="86" spans="1:12">
      <c r="A86" s="38" t="s">
        <v>17</v>
      </c>
      <c r="B86" s="21" t="s">
        <v>20</v>
      </c>
      <c r="C86" s="21" t="s">
        <v>142</v>
      </c>
      <c r="D86" s="21" t="s">
        <v>603</v>
      </c>
      <c r="E86" s="22">
        <v>333828</v>
      </c>
      <c r="F86" s="40">
        <v>1</v>
      </c>
      <c r="G86" s="21" t="s">
        <v>241</v>
      </c>
      <c r="H86" s="21" t="s">
        <v>527</v>
      </c>
      <c r="I86" s="17">
        <v>0</v>
      </c>
      <c r="J86" s="18">
        <v>2989</v>
      </c>
      <c r="K86" s="19">
        <f>I86*J86</f>
        <v>0</v>
      </c>
      <c r="L86" s="20" t="s">
        <v>369</v>
      </c>
    </row>
    <row r="87" spans="1:12">
      <c r="A87" s="38" t="s">
        <v>155</v>
      </c>
      <c r="B87" s="21" t="s">
        <v>156</v>
      </c>
      <c r="C87" s="21" t="s">
        <v>21</v>
      </c>
      <c r="D87" s="21" t="s">
        <v>194</v>
      </c>
      <c r="E87" s="22">
        <v>340039</v>
      </c>
      <c r="F87" s="40">
        <v>1</v>
      </c>
      <c r="G87" s="21" t="s">
        <v>195</v>
      </c>
      <c r="H87" s="21">
        <v>0</v>
      </c>
      <c r="I87" s="17">
        <v>0</v>
      </c>
      <c r="J87" s="18">
        <v>1218.78</v>
      </c>
      <c r="K87" s="19">
        <f>I87*J87</f>
        <v>0</v>
      </c>
      <c r="L87" s="20" t="s">
        <v>449</v>
      </c>
    </row>
    <row r="88" spans="1:12">
      <c r="A88" s="38" t="s">
        <v>64</v>
      </c>
      <c r="B88" s="21" t="s">
        <v>71</v>
      </c>
      <c r="C88" s="21" t="s">
        <v>27</v>
      </c>
      <c r="D88" s="21" t="s">
        <v>34</v>
      </c>
      <c r="E88" s="22">
        <v>316179</v>
      </c>
      <c r="F88" s="40">
        <v>1</v>
      </c>
      <c r="G88" s="21" t="s">
        <v>81</v>
      </c>
      <c r="H88" s="21" t="s">
        <v>82</v>
      </c>
      <c r="I88" s="17">
        <v>0</v>
      </c>
      <c r="J88" s="18">
        <v>237.66</v>
      </c>
      <c r="K88" s="19">
        <f>I88*J88</f>
        <v>0</v>
      </c>
      <c r="L88" s="20" t="s">
        <v>306</v>
      </c>
    </row>
    <row r="89" spans="1:12">
      <c r="A89" s="38" t="s">
        <v>17</v>
      </c>
      <c r="B89" s="21" t="s">
        <v>20</v>
      </c>
      <c r="C89" s="21" t="s">
        <v>21</v>
      </c>
      <c r="D89" s="21" t="s">
        <v>38</v>
      </c>
      <c r="E89" s="22">
        <v>326617</v>
      </c>
      <c r="F89" s="40">
        <v>1</v>
      </c>
      <c r="G89" s="21" t="s">
        <v>226</v>
      </c>
      <c r="H89" s="21" t="s">
        <v>500</v>
      </c>
      <c r="I89" s="17">
        <v>0</v>
      </c>
      <c r="J89" s="18">
        <v>4148</v>
      </c>
      <c r="K89" s="19"/>
      <c r="L89" s="20" t="s">
        <v>329</v>
      </c>
    </row>
    <row r="90" spans="1:12">
      <c r="A90" s="38" t="s">
        <v>17</v>
      </c>
      <c r="B90" s="21" t="s">
        <v>20</v>
      </c>
      <c r="C90" s="21" t="s">
        <v>21</v>
      </c>
      <c r="D90" s="21" t="s">
        <v>38</v>
      </c>
      <c r="E90" s="22">
        <v>326618</v>
      </c>
      <c r="F90" s="40">
        <v>6</v>
      </c>
      <c r="G90" s="21" t="s">
        <v>227</v>
      </c>
      <c r="H90" s="21" t="s">
        <v>499</v>
      </c>
      <c r="I90" s="17">
        <v>0</v>
      </c>
      <c r="J90" s="18">
        <v>2232.6</v>
      </c>
      <c r="K90" s="19">
        <f>I90*J90</f>
        <v>0</v>
      </c>
      <c r="L90" s="20" t="s">
        <v>330</v>
      </c>
    </row>
    <row r="91" spans="1:12">
      <c r="A91" s="38" t="s">
        <v>17</v>
      </c>
      <c r="B91" s="21" t="s">
        <v>20</v>
      </c>
      <c r="C91" s="21" t="s">
        <v>21</v>
      </c>
      <c r="D91" s="21" t="s">
        <v>38</v>
      </c>
      <c r="E91" s="22">
        <v>326619</v>
      </c>
      <c r="F91" s="40">
        <v>12</v>
      </c>
      <c r="G91" s="21" t="s">
        <v>228</v>
      </c>
      <c r="H91" s="21" t="s">
        <v>502</v>
      </c>
      <c r="I91" s="17">
        <v>0</v>
      </c>
      <c r="J91" s="18">
        <v>5490</v>
      </c>
      <c r="K91" s="19">
        <f>I91*J91</f>
        <v>0</v>
      </c>
      <c r="L91" s="20" t="s">
        <v>331</v>
      </c>
    </row>
    <row r="92" spans="1:12">
      <c r="A92" s="38" t="s">
        <v>17</v>
      </c>
      <c r="B92" s="21" t="s">
        <v>20</v>
      </c>
      <c r="C92" s="21" t="s">
        <v>21</v>
      </c>
      <c r="D92" s="21" t="s">
        <v>38</v>
      </c>
      <c r="E92" s="22">
        <v>326620</v>
      </c>
      <c r="F92" s="40">
        <v>12</v>
      </c>
      <c r="G92" s="21" t="s">
        <v>229</v>
      </c>
      <c r="H92" s="21" t="s">
        <v>501</v>
      </c>
      <c r="I92" s="17">
        <v>0</v>
      </c>
      <c r="J92" s="18">
        <v>2555.9</v>
      </c>
      <c r="K92" s="19">
        <f>I92*J92</f>
        <v>0</v>
      </c>
      <c r="L92" s="20" t="s">
        <v>332</v>
      </c>
    </row>
    <row r="93" spans="1:12">
      <c r="A93" s="38" t="s">
        <v>64</v>
      </c>
      <c r="B93" s="21" t="s">
        <v>71</v>
      </c>
      <c r="C93" s="21" t="s">
        <v>27</v>
      </c>
      <c r="D93" s="21" t="s">
        <v>34</v>
      </c>
      <c r="E93" s="22">
        <v>327646</v>
      </c>
      <c r="F93" s="40">
        <v>1</v>
      </c>
      <c r="G93" s="21" t="s">
        <v>35</v>
      </c>
      <c r="H93" s="21" t="s">
        <v>36</v>
      </c>
      <c r="I93" s="17">
        <v>0</v>
      </c>
      <c r="J93" s="18">
        <v>1098</v>
      </c>
      <c r="K93" s="19">
        <f>I93*J93</f>
        <v>0</v>
      </c>
      <c r="L93" s="20" t="s">
        <v>349</v>
      </c>
    </row>
    <row r="94" spans="1:12">
      <c r="A94" s="38" t="s">
        <v>17</v>
      </c>
      <c r="B94" s="21" t="s">
        <v>20</v>
      </c>
      <c r="C94" s="21" t="s">
        <v>21</v>
      </c>
      <c r="D94" s="21" t="s">
        <v>38</v>
      </c>
      <c r="E94" s="22">
        <v>327986</v>
      </c>
      <c r="F94" s="40">
        <v>1</v>
      </c>
      <c r="G94" s="21" t="s">
        <v>54</v>
      </c>
      <c r="H94" s="21" t="s">
        <v>532</v>
      </c>
      <c r="I94" s="17">
        <v>0</v>
      </c>
      <c r="J94" s="18">
        <v>1891</v>
      </c>
      <c r="K94" s="19">
        <f>I94*J94</f>
        <v>0</v>
      </c>
      <c r="L94" s="20" t="s">
        <v>352</v>
      </c>
    </row>
    <row r="95" spans="1:12">
      <c r="A95" s="38" t="s">
        <v>17</v>
      </c>
      <c r="B95" s="21" t="s">
        <v>20</v>
      </c>
      <c r="C95" s="21" t="s">
        <v>37</v>
      </c>
      <c r="D95" s="21" t="s">
        <v>38</v>
      </c>
      <c r="E95" s="22">
        <v>335987</v>
      </c>
      <c r="F95" s="40">
        <v>1</v>
      </c>
      <c r="G95" s="21" t="s">
        <v>83</v>
      </c>
      <c r="H95" s="21" t="s">
        <v>529</v>
      </c>
      <c r="I95" s="17">
        <v>0</v>
      </c>
      <c r="J95" s="18">
        <v>976</v>
      </c>
      <c r="K95" s="19">
        <f>I95*J95</f>
        <v>0</v>
      </c>
      <c r="L95" s="20" t="s">
        <v>383</v>
      </c>
    </row>
    <row r="96" spans="1:12">
      <c r="A96" s="38" t="s">
        <v>17</v>
      </c>
      <c r="B96" s="21" t="s">
        <v>20</v>
      </c>
      <c r="C96" s="21" t="s">
        <v>37</v>
      </c>
      <c r="D96" s="21" t="s">
        <v>38</v>
      </c>
      <c r="E96" s="22">
        <v>335990</v>
      </c>
      <c r="F96" s="40">
        <v>1</v>
      </c>
      <c r="G96" s="21" t="s">
        <v>84</v>
      </c>
      <c r="H96" s="21" t="s">
        <v>528</v>
      </c>
      <c r="I96" s="17">
        <v>0</v>
      </c>
      <c r="J96" s="18">
        <v>1891</v>
      </c>
      <c r="K96" s="19">
        <f>I96*J96</f>
        <v>0</v>
      </c>
      <c r="L96" s="20" t="s">
        <v>384</v>
      </c>
    </row>
    <row r="97" spans="1:12">
      <c r="A97" s="38" t="s">
        <v>17</v>
      </c>
      <c r="B97" s="21" t="s">
        <v>20</v>
      </c>
      <c r="C97" s="21" t="s">
        <v>213</v>
      </c>
      <c r="D97" s="21" t="s">
        <v>38</v>
      </c>
      <c r="E97" s="22">
        <v>335993</v>
      </c>
      <c r="F97" s="40">
        <v>1</v>
      </c>
      <c r="G97" s="21" t="s">
        <v>106</v>
      </c>
      <c r="H97" s="21" t="s">
        <v>530</v>
      </c>
      <c r="I97" s="17">
        <v>0</v>
      </c>
      <c r="J97" s="18">
        <v>976</v>
      </c>
      <c r="K97" s="19">
        <f>I97*J97</f>
        <v>0</v>
      </c>
      <c r="L97" s="20" t="s">
        <v>385</v>
      </c>
    </row>
    <row r="98" spans="1:12">
      <c r="A98" s="38" t="s">
        <v>17</v>
      </c>
      <c r="B98" s="21" t="s">
        <v>20</v>
      </c>
      <c r="C98" s="21" t="s">
        <v>213</v>
      </c>
      <c r="D98" s="21" t="s">
        <v>38</v>
      </c>
      <c r="E98" s="22">
        <v>335995</v>
      </c>
      <c r="F98" s="40">
        <v>24</v>
      </c>
      <c r="G98" s="21" t="s">
        <v>107</v>
      </c>
      <c r="H98" s="21" t="s">
        <v>531</v>
      </c>
      <c r="I98" s="17">
        <v>0</v>
      </c>
      <c r="J98" s="18">
        <v>1891</v>
      </c>
      <c r="K98" s="19">
        <f>I98*J98</f>
        <v>0</v>
      </c>
      <c r="L98" s="20" t="s">
        <v>386</v>
      </c>
    </row>
    <row r="99" spans="1:12">
      <c r="A99" s="38" t="s">
        <v>17</v>
      </c>
      <c r="B99" s="21" t="s">
        <v>20</v>
      </c>
      <c r="C99" s="21" t="s">
        <v>37</v>
      </c>
      <c r="D99" s="21" t="s">
        <v>38</v>
      </c>
      <c r="E99" s="22">
        <v>338351</v>
      </c>
      <c r="F99" s="40">
        <v>1</v>
      </c>
      <c r="G99" s="21" t="s">
        <v>185</v>
      </c>
      <c r="H99" s="21" t="s">
        <v>566</v>
      </c>
      <c r="I99" s="17">
        <v>0</v>
      </c>
      <c r="J99" s="18">
        <v>364.78</v>
      </c>
      <c r="K99" s="19">
        <f>I99*J99</f>
        <v>0</v>
      </c>
      <c r="L99" s="20" t="s">
        <v>429</v>
      </c>
    </row>
    <row r="100" spans="1:12">
      <c r="A100" s="38" t="s">
        <v>17</v>
      </c>
      <c r="B100" s="21" t="s">
        <v>20</v>
      </c>
      <c r="C100" s="21" t="s">
        <v>37</v>
      </c>
      <c r="D100" s="21" t="s">
        <v>38</v>
      </c>
      <c r="E100" s="22">
        <v>338371</v>
      </c>
      <c r="F100" s="40">
        <v>1</v>
      </c>
      <c r="G100" s="21" t="s">
        <v>263</v>
      </c>
      <c r="H100" s="21" t="s">
        <v>187</v>
      </c>
      <c r="I100" s="17">
        <v>0</v>
      </c>
      <c r="J100" s="18">
        <v>3538</v>
      </c>
      <c r="K100" s="19">
        <f>I100*J100</f>
        <v>0</v>
      </c>
      <c r="L100" s="20" t="s">
        <v>430</v>
      </c>
    </row>
    <row r="101" spans="1:12">
      <c r="A101" s="38" t="s">
        <v>17</v>
      </c>
      <c r="B101" s="21" t="s">
        <v>20</v>
      </c>
      <c r="C101" s="21" t="s">
        <v>37</v>
      </c>
      <c r="D101" s="21" t="s">
        <v>38</v>
      </c>
      <c r="E101" s="22">
        <v>338372</v>
      </c>
      <c r="F101" s="40">
        <v>1</v>
      </c>
      <c r="G101" s="21" t="s">
        <v>264</v>
      </c>
      <c r="H101" s="21" t="s">
        <v>186</v>
      </c>
      <c r="I101" s="17">
        <v>0</v>
      </c>
      <c r="J101" s="18">
        <v>1811.7</v>
      </c>
      <c r="K101" s="19">
        <f>I101*J101</f>
        <v>0</v>
      </c>
      <c r="L101" s="20" t="s">
        <v>431</v>
      </c>
    </row>
    <row r="102" spans="1:12">
      <c r="A102" s="38" t="s">
        <v>17</v>
      </c>
      <c r="B102" s="21" t="s">
        <v>20</v>
      </c>
      <c r="C102" s="21" t="s">
        <v>37</v>
      </c>
      <c r="D102" s="21" t="s">
        <v>38</v>
      </c>
      <c r="E102" s="22">
        <v>338373</v>
      </c>
      <c r="F102" s="40">
        <v>1</v>
      </c>
      <c r="G102" s="21" t="s">
        <v>265</v>
      </c>
      <c r="H102" s="21" t="s">
        <v>566</v>
      </c>
      <c r="I102" s="17">
        <v>0</v>
      </c>
      <c r="J102" s="18">
        <v>1220</v>
      </c>
      <c r="K102" s="19">
        <f>I102*J102</f>
        <v>0</v>
      </c>
      <c r="L102" s="20" t="s">
        <v>432</v>
      </c>
    </row>
    <row r="103" spans="1:12">
      <c r="A103" s="38" t="s">
        <v>55</v>
      </c>
      <c r="B103" s="21" t="s">
        <v>56</v>
      </c>
      <c r="C103" s="21" t="s">
        <v>142</v>
      </c>
      <c r="D103" s="21" t="s">
        <v>595</v>
      </c>
      <c r="E103" s="22">
        <v>336250</v>
      </c>
      <c r="F103" s="40">
        <v>1</v>
      </c>
      <c r="G103" s="21" t="s">
        <v>57</v>
      </c>
      <c r="H103" s="21" t="s">
        <v>177</v>
      </c>
      <c r="I103" s="17">
        <v>0</v>
      </c>
      <c r="J103" s="18">
        <v>1220</v>
      </c>
      <c r="K103" s="19">
        <f>I103*J103</f>
        <v>0</v>
      </c>
      <c r="L103" s="20" t="s">
        <v>387</v>
      </c>
    </row>
    <row r="104" spans="1:12">
      <c r="A104" s="38" t="s">
        <v>55</v>
      </c>
      <c r="B104" s="21" t="s">
        <v>56</v>
      </c>
      <c r="C104" s="21" t="s">
        <v>142</v>
      </c>
      <c r="D104" s="21" t="s">
        <v>595</v>
      </c>
      <c r="E104" s="22">
        <v>336252</v>
      </c>
      <c r="F104" s="40">
        <v>1</v>
      </c>
      <c r="G104" s="21" t="s">
        <v>58</v>
      </c>
      <c r="H104" s="21" t="s">
        <v>178</v>
      </c>
      <c r="I104" s="17">
        <v>0</v>
      </c>
      <c r="J104" s="18">
        <v>2440</v>
      </c>
      <c r="K104" s="19">
        <f>I104*J104</f>
        <v>0</v>
      </c>
      <c r="L104" s="20" t="s">
        <v>388</v>
      </c>
    </row>
    <row r="105" spans="1:12">
      <c r="A105" s="38" t="s">
        <v>17</v>
      </c>
      <c r="B105" s="21" t="s">
        <v>20</v>
      </c>
      <c r="C105" s="21" t="s">
        <v>213</v>
      </c>
      <c r="D105" s="21" t="s">
        <v>26</v>
      </c>
      <c r="E105" s="22">
        <v>310237</v>
      </c>
      <c r="F105" s="40">
        <v>4</v>
      </c>
      <c r="G105" s="21" t="s">
        <v>44</v>
      </c>
      <c r="H105" s="21" t="s">
        <v>479</v>
      </c>
      <c r="I105" s="17">
        <v>0</v>
      </c>
      <c r="J105" s="18">
        <v>234.86</v>
      </c>
      <c r="K105" s="19">
        <f>I105*J105</f>
        <v>0</v>
      </c>
      <c r="L105" s="20" t="s">
        <v>299</v>
      </c>
    </row>
    <row r="106" spans="1:12">
      <c r="A106" s="38" t="s">
        <v>17</v>
      </c>
      <c r="B106" s="21" t="s">
        <v>20</v>
      </c>
      <c r="C106" s="21" t="s">
        <v>142</v>
      </c>
      <c r="D106" s="21" t="s">
        <v>26</v>
      </c>
      <c r="E106" s="22">
        <v>327172</v>
      </c>
      <c r="F106" s="40">
        <v>6</v>
      </c>
      <c r="G106" s="21" t="s">
        <v>22</v>
      </c>
      <c r="H106" s="21" t="s">
        <v>503</v>
      </c>
      <c r="I106" s="17">
        <v>0</v>
      </c>
      <c r="J106" s="18">
        <v>908.28</v>
      </c>
      <c r="K106" s="19">
        <f>I106*J106</f>
        <v>0</v>
      </c>
      <c r="L106" s="20" t="s">
        <v>336</v>
      </c>
    </row>
    <row r="107" spans="1:12">
      <c r="A107" s="38" t="s">
        <v>17</v>
      </c>
      <c r="B107" s="21" t="s">
        <v>20</v>
      </c>
      <c r="C107" s="21" t="s">
        <v>142</v>
      </c>
      <c r="D107" s="21" t="s">
        <v>26</v>
      </c>
      <c r="E107" s="22">
        <v>327579</v>
      </c>
      <c r="F107" s="40">
        <v>1</v>
      </c>
      <c r="G107" s="21" t="s">
        <v>23</v>
      </c>
      <c r="H107" s="21" t="s">
        <v>24</v>
      </c>
      <c r="I107" s="17">
        <v>0</v>
      </c>
      <c r="J107" s="18">
        <v>1939.8</v>
      </c>
      <c r="K107" s="19">
        <f>I107*J107</f>
        <v>0</v>
      </c>
      <c r="L107" s="20" t="s">
        <v>346</v>
      </c>
    </row>
    <row r="108" spans="1:12">
      <c r="A108" s="38" t="s">
        <v>55</v>
      </c>
      <c r="B108" s="21" t="s">
        <v>59</v>
      </c>
      <c r="C108" s="21" t="s">
        <v>213</v>
      </c>
      <c r="D108" s="21" t="s">
        <v>26</v>
      </c>
      <c r="E108" s="22">
        <v>327615</v>
      </c>
      <c r="F108" s="40">
        <v>1</v>
      </c>
      <c r="G108" s="21" t="s">
        <v>232</v>
      </c>
      <c r="H108" s="21" t="s">
        <v>533</v>
      </c>
      <c r="I108" s="17">
        <v>0</v>
      </c>
      <c r="J108" s="18">
        <v>665.97</v>
      </c>
      <c r="K108" s="19">
        <f>I108*J108</f>
        <v>0</v>
      </c>
      <c r="L108" s="20" t="s">
        <v>347</v>
      </c>
    </row>
    <row r="109" spans="1:12">
      <c r="A109" s="38" t="s">
        <v>55</v>
      </c>
      <c r="B109" s="21" t="s">
        <v>59</v>
      </c>
      <c r="C109" s="21" t="s">
        <v>142</v>
      </c>
      <c r="D109" s="21" t="s">
        <v>26</v>
      </c>
      <c r="E109" s="22">
        <v>335330</v>
      </c>
      <c r="F109" s="40">
        <v>1</v>
      </c>
      <c r="G109" s="21" t="s">
        <v>243</v>
      </c>
      <c r="H109" s="21" t="s">
        <v>534</v>
      </c>
      <c r="I109" s="17">
        <v>0</v>
      </c>
      <c r="J109" s="18">
        <v>915.96</v>
      </c>
      <c r="K109" s="19">
        <f>I109*J109</f>
        <v>0</v>
      </c>
      <c r="L109" s="20" t="s">
        <v>375</v>
      </c>
    </row>
    <row r="110" spans="1:12">
      <c r="A110" s="38" t="s">
        <v>17</v>
      </c>
      <c r="B110" s="21" t="s">
        <v>20</v>
      </c>
      <c r="C110" s="21" t="s">
        <v>27</v>
      </c>
      <c r="D110" s="21" t="s">
        <v>26</v>
      </c>
      <c r="E110" s="22">
        <v>336397</v>
      </c>
      <c r="F110" s="40">
        <v>1</v>
      </c>
      <c r="G110" s="21" t="s">
        <v>248</v>
      </c>
      <c r="H110" s="21" t="s">
        <v>567</v>
      </c>
      <c r="I110" s="17">
        <v>0</v>
      </c>
      <c r="J110" s="18">
        <v>1182.1099999999999</v>
      </c>
      <c r="K110" s="19">
        <f>I110*J110</f>
        <v>0</v>
      </c>
      <c r="L110" s="20" t="s">
        <v>391</v>
      </c>
    </row>
    <row r="111" spans="1:12">
      <c r="A111" s="38" t="s">
        <v>129</v>
      </c>
      <c r="B111" s="21" t="s">
        <v>130</v>
      </c>
      <c r="C111" s="21" t="s">
        <v>21</v>
      </c>
      <c r="D111" s="21" t="s">
        <v>26</v>
      </c>
      <c r="E111" s="22">
        <v>339336</v>
      </c>
      <c r="F111" s="40">
        <v>1</v>
      </c>
      <c r="G111" s="21" t="s">
        <v>271</v>
      </c>
      <c r="H111" s="21" t="s">
        <v>572</v>
      </c>
      <c r="I111" s="17">
        <v>0</v>
      </c>
      <c r="J111" s="18">
        <v>6429.4</v>
      </c>
      <c r="K111" s="19">
        <f>I111*J111</f>
        <v>0</v>
      </c>
      <c r="L111" s="20" t="s">
        <v>446</v>
      </c>
    </row>
    <row r="112" spans="1:12">
      <c r="A112" s="38" t="s">
        <v>129</v>
      </c>
      <c r="B112" s="21" t="s">
        <v>136</v>
      </c>
      <c r="C112" s="21" t="s">
        <v>142</v>
      </c>
      <c r="D112" s="21" t="s">
        <v>26</v>
      </c>
      <c r="E112" s="22">
        <v>341593</v>
      </c>
      <c r="F112" s="40">
        <v>1</v>
      </c>
      <c r="G112" s="21" t="s">
        <v>276</v>
      </c>
      <c r="H112" s="21" t="s">
        <v>137</v>
      </c>
      <c r="I112" s="17">
        <v>0</v>
      </c>
      <c r="J112" s="18">
        <v>988.2</v>
      </c>
      <c r="K112" s="19">
        <f>I112*J112</f>
        <v>0</v>
      </c>
      <c r="L112" s="20" t="s">
        <v>462</v>
      </c>
    </row>
    <row r="113" spans="1:12">
      <c r="A113" s="38" t="s">
        <v>17</v>
      </c>
      <c r="B113" s="21" t="s">
        <v>20</v>
      </c>
      <c r="C113" s="21" t="s">
        <v>142</v>
      </c>
      <c r="D113" s="21" t="s">
        <v>26</v>
      </c>
      <c r="E113" s="22">
        <v>342041</v>
      </c>
      <c r="F113" s="40">
        <v>1</v>
      </c>
      <c r="G113" s="21" t="s">
        <v>280</v>
      </c>
      <c r="H113" s="21" t="s">
        <v>583</v>
      </c>
      <c r="I113" s="17">
        <v>0</v>
      </c>
      <c r="J113" s="18">
        <v>1891</v>
      </c>
      <c r="K113" s="19">
        <f>I113*J113</f>
        <v>0</v>
      </c>
      <c r="L113" s="20" t="s">
        <v>466</v>
      </c>
    </row>
    <row r="114" spans="1:12">
      <c r="A114" s="38" t="s">
        <v>17</v>
      </c>
      <c r="B114" s="21" t="s">
        <v>20</v>
      </c>
      <c r="C114" s="21" t="s">
        <v>142</v>
      </c>
      <c r="D114" s="21" t="s">
        <v>26</v>
      </c>
      <c r="E114" s="22">
        <v>342042</v>
      </c>
      <c r="F114" s="40">
        <v>1</v>
      </c>
      <c r="G114" s="21" t="s">
        <v>281</v>
      </c>
      <c r="H114" s="21" t="s">
        <v>584</v>
      </c>
      <c r="I114" s="17">
        <v>0</v>
      </c>
      <c r="J114" s="18">
        <v>963.8</v>
      </c>
      <c r="K114" s="19">
        <f>I114*J114</f>
        <v>0</v>
      </c>
      <c r="L114" s="20" t="s">
        <v>467</v>
      </c>
    </row>
    <row r="115" spans="1:12">
      <c r="A115" s="38" t="s">
        <v>17</v>
      </c>
      <c r="B115" s="21" t="s">
        <v>20</v>
      </c>
      <c r="C115" s="21" t="s">
        <v>27</v>
      </c>
      <c r="D115" s="21" t="s">
        <v>188</v>
      </c>
      <c r="E115" s="22">
        <v>321152</v>
      </c>
      <c r="F115" s="40">
        <v>6</v>
      </c>
      <c r="G115" s="21" t="s">
        <v>28</v>
      </c>
      <c r="H115" s="21" t="s">
        <v>505</v>
      </c>
      <c r="I115" s="17">
        <v>0</v>
      </c>
      <c r="J115" s="18">
        <v>183</v>
      </c>
      <c r="K115" s="19">
        <f>I115*J115</f>
        <v>0</v>
      </c>
      <c r="L115" s="20" t="s">
        <v>314</v>
      </c>
    </row>
    <row r="116" spans="1:12">
      <c r="A116" s="38" t="s">
        <v>17</v>
      </c>
      <c r="B116" s="21" t="s">
        <v>20</v>
      </c>
      <c r="C116" s="21" t="s">
        <v>27</v>
      </c>
      <c r="D116" s="21" t="s">
        <v>188</v>
      </c>
      <c r="E116" s="22">
        <v>327819</v>
      </c>
      <c r="F116" s="40">
        <v>1</v>
      </c>
      <c r="G116" s="21" t="s">
        <v>33</v>
      </c>
      <c r="H116" s="21" t="s">
        <v>535</v>
      </c>
      <c r="I116" s="17">
        <v>0</v>
      </c>
      <c r="J116" s="18">
        <v>244</v>
      </c>
      <c r="K116" s="19">
        <f>I116*J116</f>
        <v>0</v>
      </c>
      <c r="L116" s="20" t="s">
        <v>350</v>
      </c>
    </row>
    <row r="117" spans="1:12">
      <c r="A117" s="38" t="s">
        <v>17</v>
      </c>
      <c r="B117" s="21" t="s">
        <v>20</v>
      </c>
      <c r="C117" s="21" t="s">
        <v>27</v>
      </c>
      <c r="D117" s="21" t="s">
        <v>188</v>
      </c>
      <c r="E117" s="22">
        <v>338634</v>
      </c>
      <c r="F117" s="40">
        <v>2</v>
      </c>
      <c r="G117" s="21" t="s">
        <v>189</v>
      </c>
      <c r="H117" s="21">
        <v>0</v>
      </c>
      <c r="I117" s="17">
        <v>0</v>
      </c>
      <c r="J117" s="18">
        <v>146.4</v>
      </c>
      <c r="K117" s="19">
        <f>I117*J117</f>
        <v>0</v>
      </c>
      <c r="L117" s="20" t="s">
        <v>438</v>
      </c>
    </row>
    <row r="118" spans="1:12">
      <c r="A118" s="38" t="s">
        <v>17</v>
      </c>
      <c r="B118" s="21" t="s">
        <v>20</v>
      </c>
      <c r="C118" s="21" t="s">
        <v>37</v>
      </c>
      <c r="D118" s="21" t="s">
        <v>188</v>
      </c>
      <c r="E118" s="22">
        <v>341199</v>
      </c>
      <c r="F118" s="40">
        <v>1</v>
      </c>
      <c r="G118" s="21" t="s">
        <v>275</v>
      </c>
      <c r="H118" s="21" t="s">
        <v>585</v>
      </c>
      <c r="I118" s="17">
        <v>0</v>
      </c>
      <c r="J118" s="18">
        <v>744.2</v>
      </c>
      <c r="K118" s="19">
        <f>I118*J118</f>
        <v>0</v>
      </c>
      <c r="L118" s="20" t="s">
        <v>455</v>
      </c>
    </row>
    <row r="119" spans="1:12">
      <c r="A119" s="38" t="s">
        <v>155</v>
      </c>
      <c r="B119" s="21" t="s">
        <v>156</v>
      </c>
      <c r="C119" s="21" t="s">
        <v>213</v>
      </c>
      <c r="D119" s="21" t="s">
        <v>588</v>
      </c>
      <c r="E119" s="22">
        <v>334501</v>
      </c>
      <c r="F119" s="40">
        <v>1</v>
      </c>
      <c r="G119" s="21" t="s">
        <v>168</v>
      </c>
      <c r="H119" s="21" t="s">
        <v>201</v>
      </c>
      <c r="I119" s="17">
        <v>0</v>
      </c>
      <c r="J119" s="18">
        <v>1189.5</v>
      </c>
      <c r="K119" s="19">
        <f>I119*J119</f>
        <v>0</v>
      </c>
      <c r="L119" s="20" t="s">
        <v>371</v>
      </c>
    </row>
    <row r="120" spans="1:12">
      <c r="A120" s="38" t="s">
        <v>155</v>
      </c>
      <c r="B120" s="21" t="s">
        <v>156</v>
      </c>
      <c r="C120" s="21" t="s">
        <v>213</v>
      </c>
      <c r="D120" s="21" t="s">
        <v>588</v>
      </c>
      <c r="E120" s="22">
        <v>334576</v>
      </c>
      <c r="F120" s="40">
        <v>1</v>
      </c>
      <c r="G120" s="21" t="s">
        <v>167</v>
      </c>
      <c r="H120" s="21" t="s">
        <v>200</v>
      </c>
      <c r="I120" s="17">
        <v>0</v>
      </c>
      <c r="J120" s="18">
        <v>237.9</v>
      </c>
      <c r="K120" s="19">
        <f>I120*J120</f>
        <v>0</v>
      </c>
      <c r="L120" s="20" t="s">
        <v>372</v>
      </c>
    </row>
    <row r="121" spans="1:12">
      <c r="A121" s="38" t="s">
        <v>155</v>
      </c>
      <c r="B121" s="21" t="s">
        <v>156</v>
      </c>
      <c r="C121" s="21" t="s">
        <v>213</v>
      </c>
      <c r="D121" s="21" t="s">
        <v>197</v>
      </c>
      <c r="E121" s="22">
        <v>338869</v>
      </c>
      <c r="F121" s="40">
        <v>1</v>
      </c>
      <c r="G121" s="21" t="s">
        <v>199</v>
      </c>
      <c r="H121" s="21" t="s">
        <v>573</v>
      </c>
      <c r="I121" s="17">
        <v>0</v>
      </c>
      <c r="J121" s="18">
        <v>119.56</v>
      </c>
      <c r="K121" s="19">
        <f>I121*J121</f>
        <v>0</v>
      </c>
      <c r="L121" s="20" t="s">
        <v>444</v>
      </c>
    </row>
    <row r="122" spans="1:12">
      <c r="A122" s="38" t="s">
        <v>155</v>
      </c>
      <c r="B122" s="21" t="s">
        <v>156</v>
      </c>
      <c r="C122" s="21" t="s">
        <v>213</v>
      </c>
      <c r="D122" s="21" t="s">
        <v>197</v>
      </c>
      <c r="E122" s="22">
        <v>338870</v>
      </c>
      <c r="F122" s="40">
        <v>1</v>
      </c>
      <c r="G122" s="21" t="s">
        <v>198</v>
      </c>
      <c r="H122" s="21" t="s">
        <v>574</v>
      </c>
      <c r="I122" s="17">
        <v>0</v>
      </c>
      <c r="J122" s="18">
        <v>87.84</v>
      </c>
      <c r="K122" s="19">
        <f>I122*J122</f>
        <v>0</v>
      </c>
      <c r="L122" s="20" t="s">
        <v>445</v>
      </c>
    </row>
    <row r="123" spans="1:12">
      <c r="A123" s="38" t="s">
        <v>155</v>
      </c>
      <c r="B123" s="21" t="s">
        <v>156</v>
      </c>
      <c r="C123" s="21" t="s">
        <v>142</v>
      </c>
      <c r="D123" s="21" t="s">
        <v>159</v>
      </c>
      <c r="E123" s="22">
        <v>335871</v>
      </c>
      <c r="F123" s="40">
        <v>1</v>
      </c>
      <c r="G123" s="21" t="s">
        <v>160</v>
      </c>
      <c r="H123" s="21">
        <v>0</v>
      </c>
      <c r="I123" s="17">
        <v>0</v>
      </c>
      <c r="J123" s="18">
        <v>761.28</v>
      </c>
      <c r="K123" s="19">
        <f>I123*J123</f>
        <v>0</v>
      </c>
      <c r="L123" s="20" t="s">
        <v>381</v>
      </c>
    </row>
    <row r="124" spans="1:12">
      <c r="A124" s="38" t="s">
        <v>155</v>
      </c>
      <c r="B124" s="21" t="s">
        <v>156</v>
      </c>
      <c r="C124" s="21" t="s">
        <v>142</v>
      </c>
      <c r="D124" s="21" t="s">
        <v>159</v>
      </c>
      <c r="E124" s="22">
        <v>335872</v>
      </c>
      <c r="F124" s="40">
        <v>1</v>
      </c>
      <c r="G124" s="21" t="s">
        <v>246</v>
      </c>
      <c r="H124" s="21">
        <v>0</v>
      </c>
      <c r="I124" s="17">
        <v>0</v>
      </c>
      <c r="J124" s="18">
        <v>456.28</v>
      </c>
      <c r="K124" s="19">
        <f>I124*J124</f>
        <v>0</v>
      </c>
      <c r="L124" s="20" t="s">
        <v>382</v>
      </c>
    </row>
    <row r="125" spans="1:12">
      <c r="A125" s="38" t="s">
        <v>129</v>
      </c>
      <c r="B125" s="21" t="s">
        <v>136</v>
      </c>
      <c r="C125" s="21" t="s">
        <v>21</v>
      </c>
      <c r="D125" s="21" t="s">
        <v>135</v>
      </c>
      <c r="E125" s="22">
        <v>322009</v>
      </c>
      <c r="F125" s="40">
        <v>6</v>
      </c>
      <c r="G125" s="21" t="s">
        <v>219</v>
      </c>
      <c r="H125" s="21" t="s">
        <v>506</v>
      </c>
      <c r="I125" s="17">
        <v>0</v>
      </c>
      <c r="J125" s="18">
        <v>849.9</v>
      </c>
      <c r="K125" s="19">
        <f>I125*J125</f>
        <v>0</v>
      </c>
      <c r="L125" s="20" t="s">
        <v>317</v>
      </c>
    </row>
    <row r="126" spans="1:12">
      <c r="A126" s="38" t="s">
        <v>129</v>
      </c>
      <c r="B126" s="21" t="s">
        <v>136</v>
      </c>
      <c r="C126" s="21" t="s">
        <v>21</v>
      </c>
      <c r="D126" s="21" t="s">
        <v>135</v>
      </c>
      <c r="E126" s="22">
        <v>337542</v>
      </c>
      <c r="F126" s="40">
        <v>1</v>
      </c>
      <c r="G126" s="21" t="s">
        <v>254</v>
      </c>
      <c r="H126" s="21">
        <v>0</v>
      </c>
      <c r="I126" s="17">
        <v>0</v>
      </c>
      <c r="J126" s="18">
        <v>2989</v>
      </c>
      <c r="K126" s="19">
        <f>I126*J126</f>
        <v>0</v>
      </c>
      <c r="L126" s="20" t="s">
        <v>404</v>
      </c>
    </row>
    <row r="127" spans="1:12">
      <c r="A127" s="38" t="s">
        <v>129</v>
      </c>
      <c r="B127" s="21" t="s">
        <v>136</v>
      </c>
      <c r="C127" s="21" t="s">
        <v>21</v>
      </c>
      <c r="D127" s="21" t="s">
        <v>135</v>
      </c>
      <c r="E127" s="22">
        <v>337544</v>
      </c>
      <c r="F127" s="40">
        <v>1</v>
      </c>
      <c r="G127" s="21" t="s">
        <v>255</v>
      </c>
      <c r="H127" s="21">
        <v>0</v>
      </c>
      <c r="I127" s="17">
        <v>0</v>
      </c>
      <c r="J127" s="18">
        <v>1708</v>
      </c>
      <c r="K127" s="19">
        <f>I127*J127</f>
        <v>0</v>
      </c>
      <c r="L127" s="20" t="s">
        <v>405</v>
      </c>
    </row>
    <row r="128" spans="1:12">
      <c r="A128" s="38" t="s">
        <v>64</v>
      </c>
      <c r="B128" s="21" t="s">
        <v>122</v>
      </c>
      <c r="C128" s="21" t="s">
        <v>213</v>
      </c>
      <c r="D128" s="21" t="s">
        <v>124</v>
      </c>
      <c r="E128" s="22">
        <v>334983</v>
      </c>
      <c r="F128" s="40">
        <v>1</v>
      </c>
      <c r="G128" s="21" t="s">
        <v>125</v>
      </c>
      <c r="H128" s="21" t="s">
        <v>537</v>
      </c>
      <c r="I128" s="17">
        <v>0</v>
      </c>
      <c r="J128" s="18">
        <v>547.78</v>
      </c>
      <c r="K128" s="19">
        <f>I128*J128</f>
        <v>0</v>
      </c>
      <c r="L128" s="20" t="s">
        <v>373</v>
      </c>
    </row>
    <row r="129" spans="1:12">
      <c r="A129" s="38" t="s">
        <v>64</v>
      </c>
      <c r="B129" s="21" t="s">
        <v>122</v>
      </c>
      <c r="C129" s="21" t="s">
        <v>213</v>
      </c>
      <c r="D129" s="21" t="s">
        <v>124</v>
      </c>
      <c r="E129" s="22">
        <v>338586</v>
      </c>
      <c r="F129" s="40">
        <v>1</v>
      </c>
      <c r="G129" s="21" t="s">
        <v>179</v>
      </c>
      <c r="H129" s="21" t="s">
        <v>180</v>
      </c>
      <c r="I129" s="17">
        <v>0</v>
      </c>
      <c r="J129" s="18">
        <v>486.78</v>
      </c>
      <c r="K129" s="19">
        <f>I129*J129</f>
        <v>0</v>
      </c>
      <c r="L129" s="20" t="s">
        <v>435</v>
      </c>
    </row>
    <row r="130" spans="1:12">
      <c r="A130" s="38" t="s">
        <v>64</v>
      </c>
      <c r="B130" s="21" t="s">
        <v>71</v>
      </c>
      <c r="C130" s="21" t="s">
        <v>21</v>
      </c>
      <c r="D130" s="21" t="s">
        <v>110</v>
      </c>
      <c r="E130" s="22">
        <v>315763</v>
      </c>
      <c r="F130" s="40">
        <v>6</v>
      </c>
      <c r="G130" s="21" t="s">
        <v>111</v>
      </c>
      <c r="H130" s="21" t="s">
        <v>484</v>
      </c>
      <c r="I130" s="17">
        <v>0</v>
      </c>
      <c r="J130" s="18">
        <v>594.14</v>
      </c>
      <c r="K130" s="19">
        <f>I130*J130</f>
        <v>0</v>
      </c>
      <c r="L130" s="20" t="s">
        <v>304</v>
      </c>
    </row>
    <row r="131" spans="1:12">
      <c r="A131" s="38" t="s">
        <v>64</v>
      </c>
      <c r="B131" s="21" t="s">
        <v>122</v>
      </c>
      <c r="C131" s="21" t="s">
        <v>213</v>
      </c>
      <c r="D131" s="21" t="s">
        <v>126</v>
      </c>
      <c r="E131" s="22">
        <v>333588</v>
      </c>
      <c r="F131" s="40">
        <v>24</v>
      </c>
      <c r="G131" s="21" t="s">
        <v>238</v>
      </c>
      <c r="H131" s="21" t="s">
        <v>549</v>
      </c>
      <c r="I131" s="17">
        <v>0</v>
      </c>
      <c r="J131" s="18">
        <v>425.78</v>
      </c>
      <c r="K131" s="19">
        <f>I131*J131</f>
        <v>0</v>
      </c>
      <c r="L131" s="20" t="s">
        <v>365</v>
      </c>
    </row>
    <row r="132" spans="1:12">
      <c r="A132" s="38" t="s">
        <v>64</v>
      </c>
      <c r="B132" s="21" t="s">
        <v>71</v>
      </c>
      <c r="C132" s="21" t="s">
        <v>21</v>
      </c>
      <c r="D132" s="21" t="s">
        <v>115</v>
      </c>
      <c r="E132" s="22">
        <v>189794</v>
      </c>
      <c r="F132" s="40">
        <v>5</v>
      </c>
      <c r="G132" s="21" t="s">
        <v>108</v>
      </c>
      <c r="H132" s="21" t="s">
        <v>108</v>
      </c>
      <c r="I132" s="17">
        <v>0</v>
      </c>
      <c r="J132" s="18">
        <v>186.66</v>
      </c>
      <c r="K132" s="19">
        <f>I132*J132</f>
        <v>0</v>
      </c>
      <c r="L132" s="20" t="s">
        <v>285</v>
      </c>
    </row>
    <row r="133" spans="1:12">
      <c r="A133" s="38" t="s">
        <v>64</v>
      </c>
      <c r="B133" s="21" t="s">
        <v>71</v>
      </c>
      <c r="C133" s="21" t="s">
        <v>21</v>
      </c>
      <c r="D133" s="21" t="s">
        <v>115</v>
      </c>
      <c r="E133" s="22">
        <v>263305</v>
      </c>
      <c r="F133" s="40">
        <v>1</v>
      </c>
      <c r="G133" s="21" t="s">
        <v>116</v>
      </c>
      <c r="H133" s="21" t="s">
        <v>483</v>
      </c>
      <c r="I133" s="17">
        <v>0</v>
      </c>
      <c r="J133" s="18">
        <v>156.34</v>
      </c>
      <c r="K133" s="19">
        <f>I133*J133</f>
        <v>0</v>
      </c>
      <c r="L133" s="20" t="s">
        <v>288</v>
      </c>
    </row>
    <row r="134" spans="1:12">
      <c r="A134" s="38" t="s">
        <v>64</v>
      </c>
      <c r="B134" s="21" t="s">
        <v>71</v>
      </c>
      <c r="C134" s="21" t="s">
        <v>21</v>
      </c>
      <c r="D134" s="21" t="s">
        <v>115</v>
      </c>
      <c r="E134" s="22">
        <v>263315</v>
      </c>
      <c r="F134" s="40">
        <v>1</v>
      </c>
      <c r="G134" s="21" t="s">
        <v>214</v>
      </c>
      <c r="H134" s="21" t="s">
        <v>214</v>
      </c>
      <c r="I134" s="17">
        <v>0</v>
      </c>
      <c r="J134" s="18">
        <v>123.59</v>
      </c>
      <c r="K134" s="19">
        <f>I134*J134</f>
        <v>0</v>
      </c>
      <c r="L134" s="20" t="s">
        <v>289</v>
      </c>
    </row>
    <row r="135" spans="1:12">
      <c r="A135" s="38" t="s">
        <v>64</v>
      </c>
      <c r="B135" s="21" t="s">
        <v>71</v>
      </c>
      <c r="C135" s="21" t="s">
        <v>21</v>
      </c>
      <c r="D135" s="21" t="s">
        <v>115</v>
      </c>
      <c r="E135" s="22">
        <v>280314</v>
      </c>
      <c r="F135" s="40">
        <v>12</v>
      </c>
      <c r="G135" s="21" t="s">
        <v>109</v>
      </c>
      <c r="H135" s="21" t="s">
        <v>482</v>
      </c>
      <c r="I135" s="17">
        <v>0</v>
      </c>
      <c r="J135" s="18">
        <v>231.56</v>
      </c>
      <c r="K135" s="19">
        <f>I135*J135</f>
        <v>0</v>
      </c>
      <c r="L135" s="20" t="s">
        <v>290</v>
      </c>
    </row>
    <row r="136" spans="1:12">
      <c r="A136" s="38" t="s">
        <v>64</v>
      </c>
      <c r="B136" s="21" t="s">
        <v>71</v>
      </c>
      <c r="C136" s="21" t="s">
        <v>21</v>
      </c>
      <c r="D136" s="21" t="s">
        <v>115</v>
      </c>
      <c r="E136" s="22">
        <v>338835</v>
      </c>
      <c r="F136" s="40">
        <v>1</v>
      </c>
      <c r="G136" s="21" t="s">
        <v>171</v>
      </c>
      <c r="H136" s="21" t="s">
        <v>171</v>
      </c>
      <c r="I136" s="17">
        <v>0</v>
      </c>
      <c r="J136" s="18">
        <v>115.9</v>
      </c>
      <c r="K136" s="19">
        <f>I136*J136</f>
        <v>0</v>
      </c>
      <c r="L136" s="20" t="s">
        <v>443</v>
      </c>
    </row>
    <row r="137" spans="1:12">
      <c r="A137" s="38" t="s">
        <v>64</v>
      </c>
      <c r="B137" s="21" t="s">
        <v>66</v>
      </c>
      <c r="C137" s="21" t="s">
        <v>21</v>
      </c>
      <c r="D137" s="21" t="s">
        <v>67</v>
      </c>
      <c r="E137" s="22">
        <v>335631</v>
      </c>
      <c r="F137" s="40">
        <v>1</v>
      </c>
      <c r="G137" s="21" t="s">
        <v>68</v>
      </c>
      <c r="H137" s="21" t="s">
        <v>523</v>
      </c>
      <c r="I137" s="17">
        <v>0</v>
      </c>
      <c r="J137" s="18">
        <v>379.99</v>
      </c>
      <c r="K137" s="19">
        <f>I137*J137</f>
        <v>0</v>
      </c>
      <c r="L137" s="20" t="s">
        <v>377</v>
      </c>
    </row>
    <row r="138" spans="1:12">
      <c r="A138" s="38" t="s">
        <v>64</v>
      </c>
      <c r="B138" s="21" t="s">
        <v>66</v>
      </c>
      <c r="C138" s="21" t="s">
        <v>21</v>
      </c>
      <c r="D138" s="21" t="s">
        <v>67</v>
      </c>
      <c r="E138" s="22">
        <v>335636</v>
      </c>
      <c r="F138" s="40">
        <v>1</v>
      </c>
      <c r="G138" s="21" t="s">
        <v>69</v>
      </c>
      <c r="H138" s="21" t="s">
        <v>524</v>
      </c>
      <c r="I138" s="17">
        <v>0</v>
      </c>
      <c r="J138" s="18">
        <v>1198.04</v>
      </c>
      <c r="K138" s="19">
        <f>I138*J138</f>
        <v>0</v>
      </c>
      <c r="L138" s="20" t="s">
        <v>378</v>
      </c>
    </row>
    <row r="139" spans="1:12">
      <c r="A139" s="38" t="s">
        <v>17</v>
      </c>
      <c r="B139" s="21" t="s">
        <v>20</v>
      </c>
      <c r="C139" s="21" t="s">
        <v>142</v>
      </c>
      <c r="D139" s="21" t="s">
        <v>190</v>
      </c>
      <c r="E139" s="22">
        <v>338592</v>
      </c>
      <c r="F139" s="40">
        <v>4</v>
      </c>
      <c r="G139" s="21" t="s">
        <v>266</v>
      </c>
      <c r="H139" s="21" t="s">
        <v>568</v>
      </c>
      <c r="I139" s="17">
        <v>0</v>
      </c>
      <c r="J139" s="18">
        <v>253.15</v>
      </c>
      <c r="K139" s="19">
        <f>I139*J139</f>
        <v>0</v>
      </c>
      <c r="L139" s="20" t="s">
        <v>436</v>
      </c>
    </row>
    <row r="140" spans="1:12">
      <c r="A140" s="38" t="s">
        <v>17</v>
      </c>
      <c r="B140" s="21" t="s">
        <v>20</v>
      </c>
      <c r="C140" s="21" t="s">
        <v>142</v>
      </c>
      <c r="D140" s="21" t="s">
        <v>190</v>
      </c>
      <c r="E140" s="22">
        <v>338593</v>
      </c>
      <c r="F140" s="40">
        <v>2</v>
      </c>
      <c r="G140" s="21" t="s">
        <v>267</v>
      </c>
      <c r="H140" s="21" t="s">
        <v>569</v>
      </c>
      <c r="I140" s="17">
        <v>0</v>
      </c>
      <c r="J140" s="18">
        <v>181.99</v>
      </c>
      <c r="K140" s="19">
        <f>I140*J140</f>
        <v>0</v>
      </c>
      <c r="L140" s="20" t="s">
        <v>437</v>
      </c>
    </row>
    <row r="141" spans="1:12">
      <c r="A141" s="38" t="s">
        <v>129</v>
      </c>
      <c r="B141" s="21" t="s">
        <v>130</v>
      </c>
      <c r="C141" s="21" t="s">
        <v>213</v>
      </c>
      <c r="D141" s="21" t="s">
        <v>105</v>
      </c>
      <c r="E141" s="22">
        <v>293376</v>
      </c>
      <c r="F141" s="40">
        <v>18</v>
      </c>
      <c r="G141" s="21" t="s">
        <v>131</v>
      </c>
      <c r="H141" s="21" t="s">
        <v>481</v>
      </c>
      <c r="I141" s="17">
        <v>0</v>
      </c>
      <c r="J141" s="18">
        <v>7429.8</v>
      </c>
      <c r="K141" s="19">
        <f>I141*J141</f>
        <v>0</v>
      </c>
      <c r="L141" s="20" t="s">
        <v>293</v>
      </c>
    </row>
    <row r="142" spans="1:12">
      <c r="A142" s="38" t="s">
        <v>129</v>
      </c>
      <c r="B142" s="21" t="s">
        <v>130</v>
      </c>
      <c r="C142" s="21" t="s">
        <v>21</v>
      </c>
      <c r="D142" s="21" t="s">
        <v>105</v>
      </c>
      <c r="E142" s="22">
        <v>306166</v>
      </c>
      <c r="F142" s="40">
        <v>12</v>
      </c>
      <c r="G142" s="21" t="s">
        <v>132</v>
      </c>
      <c r="H142" s="21" t="s">
        <v>480</v>
      </c>
      <c r="I142" s="17">
        <v>0</v>
      </c>
      <c r="J142" s="18">
        <v>1317.6</v>
      </c>
      <c r="K142" s="19">
        <f>I142*J142</f>
        <v>0</v>
      </c>
      <c r="L142" s="20" t="s">
        <v>296</v>
      </c>
    </row>
    <row r="143" spans="1:12">
      <c r="A143" s="38" t="s">
        <v>155</v>
      </c>
      <c r="B143" s="21" t="s">
        <v>156</v>
      </c>
      <c r="C143" s="21" t="s">
        <v>21</v>
      </c>
      <c r="D143" s="21" t="s">
        <v>589</v>
      </c>
      <c r="E143" s="22">
        <v>339388</v>
      </c>
      <c r="F143" s="40">
        <v>1</v>
      </c>
      <c r="G143" s="21" t="s">
        <v>202</v>
      </c>
      <c r="H143" s="21" t="s">
        <v>204</v>
      </c>
      <c r="I143" s="17">
        <v>0</v>
      </c>
      <c r="J143" s="18">
        <v>1462.78</v>
      </c>
      <c r="K143" s="19">
        <f>I143*J143</f>
        <v>0</v>
      </c>
      <c r="L143" s="20" t="s">
        <v>447</v>
      </c>
    </row>
    <row r="144" spans="1:12">
      <c r="A144" s="38" t="s">
        <v>155</v>
      </c>
      <c r="B144" s="21" t="s">
        <v>156</v>
      </c>
      <c r="C144" s="21" t="s">
        <v>21</v>
      </c>
      <c r="D144" s="21" t="s">
        <v>589</v>
      </c>
      <c r="E144" s="22">
        <v>340650</v>
      </c>
      <c r="F144" s="40">
        <v>1</v>
      </c>
      <c r="G144" s="21" t="s">
        <v>203</v>
      </c>
      <c r="H144" s="21" t="s">
        <v>204</v>
      </c>
      <c r="I144" s="17">
        <v>0</v>
      </c>
      <c r="J144" s="18">
        <v>3156.14</v>
      </c>
      <c r="K144" s="19">
        <f>I144*J144</f>
        <v>0</v>
      </c>
      <c r="L144" s="20" t="s">
        <v>451</v>
      </c>
    </row>
    <row r="145" spans="1:12">
      <c r="A145" s="38" t="s">
        <v>155</v>
      </c>
      <c r="B145" s="21" t="s">
        <v>156</v>
      </c>
      <c r="C145" s="21" t="s">
        <v>21</v>
      </c>
      <c r="D145" s="21" t="s">
        <v>589</v>
      </c>
      <c r="E145" s="22">
        <v>340651</v>
      </c>
      <c r="F145" s="40">
        <v>1</v>
      </c>
      <c r="G145" s="21" t="s">
        <v>205</v>
      </c>
      <c r="H145" s="21" t="s">
        <v>581</v>
      </c>
      <c r="I145" s="17">
        <v>0</v>
      </c>
      <c r="J145" s="18">
        <v>702.72</v>
      </c>
      <c r="K145" s="19">
        <f>I145*J145</f>
        <v>0</v>
      </c>
      <c r="L145" s="20" t="s">
        <v>452</v>
      </c>
    </row>
    <row r="146" spans="1:12">
      <c r="A146" s="38" t="s">
        <v>17</v>
      </c>
      <c r="B146" s="21" t="s">
        <v>20</v>
      </c>
      <c r="C146" s="21" t="s">
        <v>142</v>
      </c>
      <c r="D146" s="21" t="s">
        <v>597</v>
      </c>
      <c r="E146" s="22">
        <v>323380</v>
      </c>
      <c r="F146" s="40">
        <v>10</v>
      </c>
      <c r="G146" s="21" t="s">
        <v>223</v>
      </c>
      <c r="H146" s="21" t="s">
        <v>507</v>
      </c>
      <c r="I146" s="17">
        <v>0</v>
      </c>
      <c r="J146" s="18">
        <v>3599</v>
      </c>
      <c r="K146" s="19">
        <f>I146*J146</f>
        <v>0</v>
      </c>
      <c r="L146" s="20" t="s">
        <v>322</v>
      </c>
    </row>
    <row r="147" spans="1:12">
      <c r="A147" s="38" t="s">
        <v>17</v>
      </c>
      <c r="B147" s="21" t="s">
        <v>20</v>
      </c>
      <c r="C147" s="21" t="s">
        <v>142</v>
      </c>
      <c r="D147" s="21" t="s">
        <v>597</v>
      </c>
      <c r="E147" s="22">
        <v>328265</v>
      </c>
      <c r="F147" s="40">
        <v>1</v>
      </c>
      <c r="G147" s="21" t="s">
        <v>233</v>
      </c>
      <c r="H147" s="21" t="s">
        <v>542</v>
      </c>
      <c r="I147" s="17">
        <v>0</v>
      </c>
      <c r="J147" s="18">
        <v>1439.99</v>
      </c>
      <c r="K147" s="19">
        <f>I147*J147</f>
        <v>0</v>
      </c>
      <c r="L147" s="20" t="s">
        <v>353</v>
      </c>
    </row>
    <row r="148" spans="1:12">
      <c r="A148" s="38" t="s">
        <v>17</v>
      </c>
      <c r="B148" s="21" t="s">
        <v>20</v>
      </c>
      <c r="C148" s="21" t="s">
        <v>142</v>
      </c>
      <c r="D148" s="21" t="s">
        <v>597</v>
      </c>
      <c r="E148" s="22">
        <v>333779</v>
      </c>
      <c r="F148" s="40">
        <v>1</v>
      </c>
      <c r="G148" s="21" t="s">
        <v>72</v>
      </c>
      <c r="H148" s="21" t="s">
        <v>541</v>
      </c>
      <c r="I148" s="17">
        <v>0</v>
      </c>
      <c r="J148" s="18">
        <v>134.99</v>
      </c>
      <c r="K148" s="19">
        <f>I148*J148</f>
        <v>0</v>
      </c>
      <c r="L148" s="20" t="s">
        <v>367</v>
      </c>
    </row>
    <row r="149" spans="1:12">
      <c r="A149" s="38" t="s">
        <v>64</v>
      </c>
      <c r="B149" s="21" t="s">
        <v>71</v>
      </c>
      <c r="C149" s="21" t="s">
        <v>37</v>
      </c>
      <c r="D149" s="21" t="s">
        <v>594</v>
      </c>
      <c r="E149" s="22">
        <v>312913</v>
      </c>
      <c r="F149" s="40">
        <v>1</v>
      </c>
      <c r="G149" s="21" t="s">
        <v>86</v>
      </c>
      <c r="H149" s="21" t="s">
        <v>87</v>
      </c>
      <c r="I149" s="17">
        <v>0</v>
      </c>
      <c r="J149" s="18">
        <v>85.4</v>
      </c>
      <c r="K149" s="19">
        <f>I149*J149</f>
        <v>0</v>
      </c>
      <c r="L149" s="20" t="s">
        <v>302</v>
      </c>
    </row>
    <row r="150" spans="1:12">
      <c r="A150" s="38" t="s">
        <v>64</v>
      </c>
      <c r="B150" s="21" t="s">
        <v>71</v>
      </c>
      <c r="C150" s="21" t="s">
        <v>37</v>
      </c>
      <c r="D150" s="21" t="s">
        <v>594</v>
      </c>
      <c r="E150" s="22">
        <v>312914</v>
      </c>
      <c r="F150" s="40">
        <v>6</v>
      </c>
      <c r="G150" s="21" t="s">
        <v>215</v>
      </c>
      <c r="H150" s="21" t="s">
        <v>485</v>
      </c>
      <c r="I150" s="17">
        <v>0</v>
      </c>
      <c r="J150" s="18">
        <v>42.69</v>
      </c>
      <c r="K150" s="19">
        <f>I150*J150</f>
        <v>0</v>
      </c>
      <c r="L150" s="20" t="s">
        <v>303</v>
      </c>
    </row>
    <row r="151" spans="1:12">
      <c r="A151" s="38" t="s">
        <v>64</v>
      </c>
      <c r="B151" s="21" t="s">
        <v>71</v>
      </c>
      <c r="C151" s="21" t="s">
        <v>37</v>
      </c>
      <c r="D151" s="21" t="s">
        <v>594</v>
      </c>
      <c r="E151" s="22">
        <v>316384</v>
      </c>
      <c r="F151" s="40">
        <v>1</v>
      </c>
      <c r="G151" s="21" t="s">
        <v>217</v>
      </c>
      <c r="H151" s="21" t="s">
        <v>508</v>
      </c>
      <c r="I151" s="17">
        <v>0</v>
      </c>
      <c r="J151" s="18">
        <v>120.78</v>
      </c>
      <c r="K151" s="19">
        <f>I151*J151</f>
        <v>0</v>
      </c>
      <c r="L151" s="20" t="s">
        <v>309</v>
      </c>
    </row>
    <row r="152" spans="1:12">
      <c r="A152" s="38" t="s">
        <v>64</v>
      </c>
      <c r="B152" s="21" t="s">
        <v>71</v>
      </c>
      <c r="C152" s="21" t="s">
        <v>37</v>
      </c>
      <c r="D152" s="21" t="s">
        <v>594</v>
      </c>
      <c r="E152" s="22">
        <v>319141</v>
      </c>
      <c r="F152" s="40">
        <v>1</v>
      </c>
      <c r="G152" s="21" t="s">
        <v>88</v>
      </c>
      <c r="H152" s="21" t="s">
        <v>510</v>
      </c>
      <c r="I152" s="17">
        <v>0</v>
      </c>
      <c r="J152" s="18">
        <v>60.99</v>
      </c>
      <c r="K152" s="19">
        <f>I152*J152</f>
        <v>0</v>
      </c>
      <c r="L152" s="20" t="s">
        <v>312</v>
      </c>
    </row>
    <row r="153" spans="1:12">
      <c r="A153" s="38" t="s">
        <v>64</v>
      </c>
      <c r="B153" s="21" t="s">
        <v>71</v>
      </c>
      <c r="C153" s="21" t="s">
        <v>37</v>
      </c>
      <c r="D153" s="21" t="s">
        <v>594</v>
      </c>
      <c r="E153" s="22">
        <v>319142</v>
      </c>
      <c r="F153" s="40">
        <v>12</v>
      </c>
      <c r="G153" s="21" t="s">
        <v>218</v>
      </c>
      <c r="H153" s="21" t="s">
        <v>509</v>
      </c>
      <c r="I153" s="17">
        <v>0</v>
      </c>
      <c r="J153" s="18">
        <v>10.98</v>
      </c>
      <c r="K153" s="19">
        <f>I153*J153</f>
        <v>0</v>
      </c>
      <c r="L153" s="20" t="s">
        <v>313</v>
      </c>
    </row>
    <row r="154" spans="1:12">
      <c r="A154" s="38" t="s">
        <v>64</v>
      </c>
      <c r="B154" s="21" t="s">
        <v>71</v>
      </c>
      <c r="C154" s="21" t="s">
        <v>37</v>
      </c>
      <c r="D154" s="21" t="s">
        <v>594</v>
      </c>
      <c r="E154" s="22">
        <v>336564</v>
      </c>
      <c r="F154" s="40">
        <v>1</v>
      </c>
      <c r="G154" s="21" t="s">
        <v>250</v>
      </c>
      <c r="H154" s="21" t="s">
        <v>570</v>
      </c>
      <c r="I154" s="17">
        <v>0</v>
      </c>
      <c r="J154" s="18">
        <v>481.9</v>
      </c>
      <c r="K154" s="19">
        <f>I154*J154</f>
        <v>0</v>
      </c>
      <c r="L154" s="20" t="s">
        <v>395</v>
      </c>
    </row>
    <row r="155" spans="1:12">
      <c r="A155" s="38" t="s">
        <v>64</v>
      </c>
      <c r="B155" s="21" t="s">
        <v>71</v>
      </c>
      <c r="C155" s="21" t="s">
        <v>213</v>
      </c>
      <c r="D155" s="21" t="s">
        <v>65</v>
      </c>
      <c r="E155" s="22">
        <v>335682</v>
      </c>
      <c r="F155" s="40">
        <v>1</v>
      </c>
      <c r="G155" s="21" t="s">
        <v>244</v>
      </c>
      <c r="H155" s="21" t="s">
        <v>547</v>
      </c>
      <c r="I155" s="17">
        <v>0</v>
      </c>
      <c r="J155" s="18">
        <v>172.02</v>
      </c>
      <c r="K155" s="19">
        <f>I155*J155</f>
        <v>0</v>
      </c>
      <c r="L155" s="20" t="s">
        <v>379</v>
      </c>
    </row>
    <row r="156" spans="1:12">
      <c r="A156" s="38" t="s">
        <v>64</v>
      </c>
      <c r="B156" s="21" t="s">
        <v>71</v>
      </c>
      <c r="C156" s="21" t="s">
        <v>213</v>
      </c>
      <c r="D156" s="21" t="s">
        <v>65</v>
      </c>
      <c r="E156" s="22">
        <v>339391</v>
      </c>
      <c r="F156" s="40">
        <v>1</v>
      </c>
      <c r="G156" s="21" t="s">
        <v>181</v>
      </c>
      <c r="H156" s="21" t="s">
        <v>182</v>
      </c>
      <c r="I156" s="17">
        <v>0</v>
      </c>
      <c r="J156" s="18">
        <v>141.52000000000001</v>
      </c>
      <c r="K156" s="19">
        <f>I156*J156</f>
        <v>0</v>
      </c>
      <c r="L156" s="20" t="s">
        <v>448</v>
      </c>
    </row>
    <row r="157" spans="1:12">
      <c r="A157" s="38" t="s">
        <v>155</v>
      </c>
      <c r="B157" s="21" t="s">
        <v>156</v>
      </c>
      <c r="C157" s="21" t="s">
        <v>21</v>
      </c>
      <c r="D157" s="21" t="s">
        <v>591</v>
      </c>
      <c r="E157" s="22">
        <v>331689</v>
      </c>
      <c r="F157" s="40">
        <v>1</v>
      </c>
      <c r="G157" s="21" t="s">
        <v>210</v>
      </c>
      <c r="H157" s="21" t="s">
        <v>546</v>
      </c>
      <c r="I157" s="17">
        <v>0</v>
      </c>
      <c r="J157" s="18">
        <v>1032.1199999999999</v>
      </c>
      <c r="K157" s="19">
        <f>I157*J157</f>
        <v>0</v>
      </c>
      <c r="L157" s="20" t="s">
        <v>358</v>
      </c>
    </row>
    <row r="158" spans="1:12">
      <c r="A158" s="38" t="s">
        <v>155</v>
      </c>
      <c r="B158" s="21" t="s">
        <v>156</v>
      </c>
      <c r="C158" s="21" t="s">
        <v>21</v>
      </c>
      <c r="D158" s="21" t="s">
        <v>591</v>
      </c>
      <c r="E158" s="22">
        <v>336407</v>
      </c>
      <c r="F158" s="40">
        <v>1</v>
      </c>
      <c r="G158" s="21" t="s">
        <v>208</v>
      </c>
      <c r="H158" s="21" t="s">
        <v>546</v>
      </c>
      <c r="I158" s="17">
        <v>0</v>
      </c>
      <c r="J158" s="18">
        <v>42.7</v>
      </c>
      <c r="K158" s="19">
        <f>I158*J158</f>
        <v>0</v>
      </c>
      <c r="L158" s="20" t="s">
        <v>392</v>
      </c>
    </row>
    <row r="159" spans="1:12">
      <c r="A159" s="38" t="s">
        <v>155</v>
      </c>
      <c r="B159" s="21" t="s">
        <v>156</v>
      </c>
      <c r="C159" s="21" t="s">
        <v>21</v>
      </c>
      <c r="D159" s="21" t="s">
        <v>591</v>
      </c>
      <c r="E159" s="22">
        <v>336565</v>
      </c>
      <c r="F159" s="40">
        <v>1</v>
      </c>
      <c r="G159" s="21" t="s">
        <v>211</v>
      </c>
      <c r="H159" s="21" t="s">
        <v>546</v>
      </c>
      <c r="I159" s="17">
        <v>0</v>
      </c>
      <c r="J159" s="18">
        <v>1651.88</v>
      </c>
      <c r="K159" s="19">
        <f>I159*J159</f>
        <v>0</v>
      </c>
      <c r="L159" s="20" t="s">
        <v>396</v>
      </c>
    </row>
    <row r="160" spans="1:12">
      <c r="A160" s="38" t="s">
        <v>155</v>
      </c>
      <c r="B160" s="21" t="s">
        <v>156</v>
      </c>
      <c r="C160" s="21" t="s">
        <v>21</v>
      </c>
      <c r="D160" s="21" t="s">
        <v>591</v>
      </c>
      <c r="E160" s="22">
        <v>338740</v>
      </c>
      <c r="F160" s="40">
        <v>1</v>
      </c>
      <c r="G160" s="21" t="s">
        <v>209</v>
      </c>
      <c r="H160" s="21" t="s">
        <v>546</v>
      </c>
      <c r="I160" s="17">
        <v>0</v>
      </c>
      <c r="J160" s="18">
        <v>366</v>
      </c>
      <c r="K160" s="19">
        <f>I160*J160</f>
        <v>0</v>
      </c>
      <c r="L160" s="20" t="s">
        <v>441</v>
      </c>
    </row>
    <row r="161" spans="1:12">
      <c r="A161" s="38" t="s">
        <v>17</v>
      </c>
      <c r="B161" s="21" t="s">
        <v>20</v>
      </c>
      <c r="C161" s="21" t="s">
        <v>213</v>
      </c>
      <c r="D161" s="21" t="s">
        <v>604</v>
      </c>
      <c r="E161" s="22">
        <v>338647</v>
      </c>
      <c r="F161" s="40">
        <v>4</v>
      </c>
      <c r="G161" s="21" t="s">
        <v>268</v>
      </c>
      <c r="H161" s="21" t="s">
        <v>575</v>
      </c>
      <c r="I161" s="17">
        <v>0</v>
      </c>
      <c r="J161" s="18">
        <v>219.59</v>
      </c>
      <c r="K161" s="19">
        <f>I161*J161</f>
        <v>0</v>
      </c>
      <c r="L161" s="20" t="s">
        <v>439</v>
      </c>
    </row>
    <row r="162" spans="1:12">
      <c r="A162" s="38" t="s">
        <v>17</v>
      </c>
      <c r="B162" s="21" t="s">
        <v>20</v>
      </c>
      <c r="C162" s="21" t="s">
        <v>213</v>
      </c>
      <c r="D162" s="21" t="s">
        <v>604</v>
      </c>
      <c r="E162" s="22">
        <v>338658</v>
      </c>
      <c r="F162" s="40">
        <v>1</v>
      </c>
      <c r="G162" s="21" t="s">
        <v>269</v>
      </c>
      <c r="H162" s="21" t="s">
        <v>576</v>
      </c>
      <c r="I162" s="17">
        <v>0</v>
      </c>
      <c r="J162" s="18">
        <v>2074</v>
      </c>
      <c r="K162" s="19">
        <f>I162*J162</f>
        <v>0</v>
      </c>
      <c r="L162" s="20" t="s">
        <v>440</v>
      </c>
    </row>
    <row r="163" spans="1:12">
      <c r="A163" s="38" t="s">
        <v>64</v>
      </c>
      <c r="B163" s="21" t="s">
        <v>71</v>
      </c>
      <c r="C163" s="21" t="s">
        <v>21</v>
      </c>
      <c r="D163" s="21"/>
      <c r="E163" s="22">
        <v>288883</v>
      </c>
      <c r="F163" s="40">
        <v>6</v>
      </c>
      <c r="G163" s="21" t="s">
        <v>121</v>
      </c>
      <c r="H163" s="21" t="s">
        <v>474</v>
      </c>
      <c r="I163" s="17">
        <v>0</v>
      </c>
      <c r="J163" s="18">
        <v>183</v>
      </c>
      <c r="K163" s="19">
        <f>I163*J163</f>
        <v>0</v>
      </c>
      <c r="L163" s="20" t="s">
        <v>292</v>
      </c>
    </row>
    <row r="164" spans="1:12">
      <c r="A164" s="38" t="s">
        <v>17</v>
      </c>
      <c r="B164" s="21" t="s">
        <v>20</v>
      </c>
      <c r="C164" s="21" t="s">
        <v>37</v>
      </c>
      <c r="D164" s="21"/>
      <c r="E164" s="22">
        <v>315990</v>
      </c>
      <c r="F164" s="40">
        <v>6</v>
      </c>
      <c r="G164" s="21" t="s">
        <v>216</v>
      </c>
      <c r="H164" s="21" t="s">
        <v>475</v>
      </c>
      <c r="I164" s="17">
        <v>0</v>
      </c>
      <c r="J164" s="18">
        <v>256.26</v>
      </c>
      <c r="K164" s="19">
        <f>I164*J164</f>
        <v>0</v>
      </c>
      <c r="L164" s="20" t="s">
        <v>305</v>
      </c>
    </row>
    <row r="165" spans="1:12">
      <c r="A165" s="38" t="s">
        <v>129</v>
      </c>
      <c r="B165" s="21" t="s">
        <v>141</v>
      </c>
      <c r="C165" s="21" t="s">
        <v>21</v>
      </c>
      <c r="D165" s="21"/>
      <c r="E165" s="22">
        <v>316227</v>
      </c>
      <c r="F165" s="40">
        <v>1</v>
      </c>
      <c r="G165" s="21" t="s">
        <v>148</v>
      </c>
      <c r="H165" s="21" t="s">
        <v>486</v>
      </c>
      <c r="I165" s="17">
        <v>0</v>
      </c>
      <c r="J165" s="18">
        <v>1220</v>
      </c>
      <c r="K165" s="19">
        <f>I165*J165</f>
        <v>0</v>
      </c>
      <c r="L165" s="20" t="s">
        <v>307</v>
      </c>
    </row>
    <row r="166" spans="1:12">
      <c r="A166" s="38" t="s">
        <v>17</v>
      </c>
      <c r="B166" s="21" t="s">
        <v>20</v>
      </c>
      <c r="C166" s="21" t="s">
        <v>142</v>
      </c>
      <c r="D166" s="21"/>
      <c r="E166" s="22">
        <v>322913</v>
      </c>
      <c r="F166" s="40">
        <v>1</v>
      </c>
      <c r="G166" s="21" t="s">
        <v>25</v>
      </c>
      <c r="H166" s="21" t="s">
        <v>494</v>
      </c>
      <c r="I166" s="17">
        <v>0</v>
      </c>
      <c r="J166" s="18">
        <v>201.3</v>
      </c>
      <c r="K166" s="19">
        <f>I166*J166</f>
        <v>0</v>
      </c>
      <c r="L166" s="20" t="s">
        <v>320</v>
      </c>
    </row>
    <row r="167" spans="1:12">
      <c r="A167" s="38" t="s">
        <v>17</v>
      </c>
      <c r="B167" s="21" t="s">
        <v>20</v>
      </c>
      <c r="C167" s="21" t="s">
        <v>142</v>
      </c>
      <c r="D167" s="21"/>
      <c r="E167" s="22">
        <v>327149</v>
      </c>
      <c r="F167" s="40">
        <v>3</v>
      </c>
      <c r="G167" s="21" t="s">
        <v>73</v>
      </c>
      <c r="H167" s="21" t="s">
        <v>492</v>
      </c>
      <c r="I167" s="17">
        <v>0</v>
      </c>
      <c r="J167" s="18">
        <v>2383.64</v>
      </c>
      <c r="K167" s="19">
        <f>I167*J167</f>
        <v>0</v>
      </c>
      <c r="L167" s="20" t="s">
        <v>335</v>
      </c>
    </row>
    <row r="168" spans="1:12">
      <c r="A168" s="38" t="s">
        <v>64</v>
      </c>
      <c r="B168" s="21" t="s">
        <v>71</v>
      </c>
      <c r="C168" s="21" t="s">
        <v>37</v>
      </c>
      <c r="D168" s="21"/>
      <c r="E168" s="22">
        <v>327300</v>
      </c>
      <c r="F168" s="40">
        <v>1</v>
      </c>
      <c r="G168" s="21" t="s">
        <v>96</v>
      </c>
      <c r="H168" s="21" t="s">
        <v>498</v>
      </c>
      <c r="I168" s="17">
        <v>0</v>
      </c>
      <c r="J168" s="18">
        <v>11.41</v>
      </c>
      <c r="K168" s="19">
        <f>I168*J168</f>
        <v>0</v>
      </c>
      <c r="L168" s="20" t="s">
        <v>337</v>
      </c>
    </row>
    <row r="169" spans="1:12">
      <c r="A169" s="38" t="s">
        <v>17</v>
      </c>
      <c r="B169" s="21" t="s">
        <v>20</v>
      </c>
      <c r="C169" s="21" t="s">
        <v>37</v>
      </c>
      <c r="D169" s="21"/>
      <c r="E169" s="22">
        <v>327499</v>
      </c>
      <c r="F169" s="40">
        <v>12</v>
      </c>
      <c r="G169" s="21" t="s">
        <v>43</v>
      </c>
      <c r="H169" s="21" t="s">
        <v>540</v>
      </c>
      <c r="I169" s="17">
        <v>0</v>
      </c>
      <c r="J169" s="18">
        <v>1134.5999999999999</v>
      </c>
      <c r="K169" s="19">
        <f>I169*J169</f>
        <v>0</v>
      </c>
      <c r="L169" s="20" t="s">
        <v>344</v>
      </c>
    </row>
    <row r="170" spans="1:12">
      <c r="A170" s="38" t="s">
        <v>64</v>
      </c>
      <c r="B170" s="21" t="s">
        <v>71</v>
      </c>
      <c r="C170" s="21" t="s">
        <v>37</v>
      </c>
      <c r="D170" s="21"/>
      <c r="E170" s="22">
        <v>327875</v>
      </c>
      <c r="F170" s="40">
        <v>1</v>
      </c>
      <c r="G170" s="21" t="s">
        <v>89</v>
      </c>
      <c r="H170" s="21" t="s">
        <v>536</v>
      </c>
      <c r="I170" s="17">
        <v>0</v>
      </c>
      <c r="J170" s="18">
        <v>262.3</v>
      </c>
      <c r="K170" s="19">
        <f>I170*J170</f>
        <v>0</v>
      </c>
      <c r="L170" s="20" t="s">
        <v>351</v>
      </c>
    </row>
    <row r="171" spans="1:12">
      <c r="A171" s="38" t="s">
        <v>64</v>
      </c>
      <c r="B171" s="21" t="s">
        <v>122</v>
      </c>
      <c r="C171" s="21" t="s">
        <v>21</v>
      </c>
      <c r="D171" s="21"/>
      <c r="E171" s="22">
        <v>330118</v>
      </c>
      <c r="F171" s="40">
        <v>1</v>
      </c>
      <c r="G171" s="21" t="s">
        <v>123</v>
      </c>
      <c r="H171" s="21" t="s">
        <v>548</v>
      </c>
      <c r="I171" s="17">
        <v>0</v>
      </c>
      <c r="J171" s="18">
        <v>24.4</v>
      </c>
      <c r="K171" s="19">
        <f>I171*J171</f>
        <v>0</v>
      </c>
      <c r="L171" s="20" t="s">
        <v>354</v>
      </c>
    </row>
    <row r="172" spans="1:12">
      <c r="A172" s="38" t="s">
        <v>64</v>
      </c>
      <c r="B172" s="21" t="s">
        <v>71</v>
      </c>
      <c r="C172" s="21" t="s">
        <v>21</v>
      </c>
      <c r="D172" s="21"/>
      <c r="E172" s="22">
        <v>330318</v>
      </c>
      <c r="F172" s="40">
        <v>1</v>
      </c>
      <c r="G172" s="21" t="s">
        <v>117</v>
      </c>
      <c r="H172" s="21" t="s">
        <v>538</v>
      </c>
      <c r="I172" s="17">
        <v>0</v>
      </c>
      <c r="J172" s="18">
        <v>50.02</v>
      </c>
      <c r="K172" s="19">
        <f>I172*J172</f>
        <v>0</v>
      </c>
      <c r="L172" s="20" t="s">
        <v>355</v>
      </c>
    </row>
    <row r="173" spans="1:12">
      <c r="A173" s="38" t="s">
        <v>64</v>
      </c>
      <c r="B173" s="21" t="s">
        <v>71</v>
      </c>
      <c r="C173" s="21" t="s">
        <v>37</v>
      </c>
      <c r="D173" s="21"/>
      <c r="E173" s="22">
        <v>331573</v>
      </c>
      <c r="F173" s="40">
        <v>1</v>
      </c>
      <c r="G173" s="21" t="s">
        <v>95</v>
      </c>
      <c r="H173" s="21" t="s">
        <v>539</v>
      </c>
      <c r="I173" s="17">
        <v>0</v>
      </c>
      <c r="J173" s="18">
        <v>12.2</v>
      </c>
      <c r="K173" s="19">
        <f>I173*J173</f>
        <v>0</v>
      </c>
      <c r="L173" s="20" t="s">
        <v>356</v>
      </c>
    </row>
    <row r="174" spans="1:12">
      <c r="A174" s="38" t="s">
        <v>129</v>
      </c>
      <c r="B174" s="21" t="s">
        <v>141</v>
      </c>
      <c r="C174" s="21" t="s">
        <v>21</v>
      </c>
      <c r="D174" s="21"/>
      <c r="E174" s="22">
        <v>332552</v>
      </c>
      <c r="F174" s="40">
        <v>1</v>
      </c>
      <c r="G174" s="21" t="s">
        <v>234</v>
      </c>
      <c r="H174" s="21" t="s">
        <v>544</v>
      </c>
      <c r="I174" s="17">
        <v>0</v>
      </c>
      <c r="J174" s="18">
        <v>854.61</v>
      </c>
      <c r="K174" s="19">
        <f>I174*J174</f>
        <v>0</v>
      </c>
      <c r="L174" s="20" t="s">
        <v>359</v>
      </c>
    </row>
    <row r="175" spans="1:12">
      <c r="A175" s="38" t="s">
        <v>129</v>
      </c>
      <c r="B175" s="21" t="s">
        <v>141</v>
      </c>
      <c r="C175" s="21" t="s">
        <v>37</v>
      </c>
      <c r="D175" s="21"/>
      <c r="E175" s="22">
        <v>332553</v>
      </c>
      <c r="F175" s="40">
        <v>1</v>
      </c>
      <c r="G175" s="21" t="s">
        <v>235</v>
      </c>
      <c r="H175" s="21" t="s">
        <v>543</v>
      </c>
      <c r="I175" s="17">
        <v>0</v>
      </c>
      <c r="J175" s="18">
        <v>775.92</v>
      </c>
      <c r="K175" s="19">
        <f>I175*J175</f>
        <v>0</v>
      </c>
      <c r="L175" s="20" t="s">
        <v>360</v>
      </c>
    </row>
    <row r="176" spans="1:12">
      <c r="A176" s="38" t="s">
        <v>129</v>
      </c>
      <c r="B176" s="21" t="s">
        <v>141</v>
      </c>
      <c r="C176" s="21" t="s">
        <v>21</v>
      </c>
      <c r="D176" s="21"/>
      <c r="E176" s="22">
        <v>332554</v>
      </c>
      <c r="F176" s="40">
        <v>1</v>
      </c>
      <c r="G176" s="21" t="s">
        <v>236</v>
      </c>
      <c r="H176" s="21" t="s">
        <v>545</v>
      </c>
      <c r="I176" s="17">
        <v>0</v>
      </c>
      <c r="J176" s="18">
        <v>1151.07</v>
      </c>
      <c r="K176" s="19">
        <f>I176*J176</f>
        <v>0</v>
      </c>
      <c r="L176" s="20" t="s">
        <v>361</v>
      </c>
    </row>
    <row r="177" spans="1:12">
      <c r="A177" s="38" t="s">
        <v>64</v>
      </c>
      <c r="B177" s="21" t="s">
        <v>71</v>
      </c>
      <c r="C177" s="21" t="s">
        <v>21</v>
      </c>
      <c r="D177" s="21"/>
      <c r="E177" s="22">
        <v>335202</v>
      </c>
      <c r="F177" s="40">
        <v>1</v>
      </c>
      <c r="G177" s="21" t="s">
        <v>118</v>
      </c>
      <c r="H177" s="21">
        <v>0</v>
      </c>
      <c r="I177" s="17">
        <v>0</v>
      </c>
      <c r="J177" s="18">
        <v>36.6</v>
      </c>
      <c r="K177" s="19">
        <f>I177*J177</f>
        <v>0</v>
      </c>
      <c r="L177" s="20" t="s">
        <v>374</v>
      </c>
    </row>
    <row r="178" spans="1:12">
      <c r="A178" s="38" t="s">
        <v>129</v>
      </c>
      <c r="B178" s="21" t="s">
        <v>141</v>
      </c>
      <c r="C178" s="21" t="s">
        <v>21</v>
      </c>
      <c r="D178" s="21"/>
      <c r="E178" s="22">
        <v>335521</v>
      </c>
      <c r="F178" s="40">
        <v>1</v>
      </c>
      <c r="G178" s="21" t="s">
        <v>150</v>
      </c>
      <c r="H178" s="21" t="s">
        <v>512</v>
      </c>
      <c r="I178" s="17">
        <v>0</v>
      </c>
      <c r="J178" s="18">
        <v>817.4</v>
      </c>
      <c r="K178" s="19">
        <f>I178*J178</f>
        <v>0</v>
      </c>
      <c r="L178" s="20" t="s">
        <v>376</v>
      </c>
    </row>
    <row r="179" spans="1:12">
      <c r="A179" s="38" t="s">
        <v>129</v>
      </c>
      <c r="B179" s="21" t="s">
        <v>141</v>
      </c>
      <c r="C179" s="21" t="s">
        <v>21</v>
      </c>
      <c r="D179" s="21"/>
      <c r="E179" s="22">
        <v>336295</v>
      </c>
      <c r="F179" s="40">
        <v>1</v>
      </c>
      <c r="G179" s="21" t="s">
        <v>247</v>
      </c>
      <c r="H179" s="21" t="s">
        <v>571</v>
      </c>
      <c r="I179" s="17">
        <v>0</v>
      </c>
      <c r="J179" s="18">
        <v>1093.1199999999999</v>
      </c>
      <c r="K179" s="19">
        <f>I179*J179</f>
        <v>0</v>
      </c>
      <c r="L179" s="20" t="s">
        <v>389</v>
      </c>
    </row>
    <row r="180" spans="1:12">
      <c r="A180" s="38" t="s">
        <v>64</v>
      </c>
      <c r="B180" s="21" t="s">
        <v>71</v>
      </c>
      <c r="C180" s="21" t="s">
        <v>142</v>
      </c>
      <c r="D180" s="21"/>
      <c r="E180" s="22">
        <v>336807</v>
      </c>
      <c r="F180" s="40">
        <v>6</v>
      </c>
      <c r="G180" s="21" t="s">
        <v>251</v>
      </c>
      <c r="H180" s="21" t="s">
        <v>76</v>
      </c>
      <c r="I180" s="17">
        <v>0</v>
      </c>
      <c r="J180" s="18">
        <v>561.20000000000005</v>
      </c>
      <c r="K180" s="19">
        <f>I180*J180</f>
        <v>0</v>
      </c>
      <c r="L180" s="20" t="s">
        <v>398</v>
      </c>
    </row>
    <row r="181" spans="1:12">
      <c r="A181" s="38" t="s">
        <v>64</v>
      </c>
      <c r="B181" s="21" t="s">
        <v>71</v>
      </c>
      <c r="C181" s="21" t="s">
        <v>142</v>
      </c>
      <c r="D181" s="21"/>
      <c r="E181" s="22">
        <v>337457</v>
      </c>
      <c r="F181" s="40">
        <v>1</v>
      </c>
      <c r="G181" s="21" t="s">
        <v>252</v>
      </c>
      <c r="H181" s="21" t="s">
        <v>75</v>
      </c>
      <c r="I181" s="17">
        <v>0</v>
      </c>
      <c r="J181" s="18">
        <v>323.3</v>
      </c>
      <c r="K181" s="19">
        <f>I181*J181</f>
        <v>0</v>
      </c>
      <c r="L181" s="20" t="s">
        <v>401</v>
      </c>
    </row>
    <row r="182" spans="1:12">
      <c r="A182" s="38" t="s">
        <v>64</v>
      </c>
      <c r="B182" s="21" t="s">
        <v>71</v>
      </c>
      <c r="C182" s="21" t="s">
        <v>142</v>
      </c>
      <c r="D182" s="21"/>
      <c r="E182" s="22">
        <v>337581</v>
      </c>
      <c r="F182" s="40">
        <v>1</v>
      </c>
      <c r="G182" s="21" t="s">
        <v>80</v>
      </c>
      <c r="H182" s="21" t="s">
        <v>80</v>
      </c>
      <c r="I182" s="17">
        <v>0</v>
      </c>
      <c r="J182" s="18">
        <v>172.26</v>
      </c>
      <c r="K182" s="19">
        <f>I182*J182</f>
        <v>0</v>
      </c>
      <c r="L182" s="20" t="s">
        <v>408</v>
      </c>
    </row>
    <row r="183" spans="1:12">
      <c r="A183" s="38" t="s">
        <v>64</v>
      </c>
      <c r="B183" s="21" t="s">
        <v>71</v>
      </c>
      <c r="C183" s="21" t="s">
        <v>142</v>
      </c>
      <c r="D183" s="21"/>
      <c r="E183" s="22">
        <v>337586</v>
      </c>
      <c r="F183" s="40"/>
      <c r="G183" s="21" t="s">
        <v>79</v>
      </c>
      <c r="H183" s="21" t="s">
        <v>79</v>
      </c>
      <c r="I183" s="17">
        <v>0</v>
      </c>
      <c r="J183" s="18">
        <v>305.37</v>
      </c>
      <c r="K183" s="19">
        <f>I183*J183</f>
        <v>0</v>
      </c>
      <c r="L183" s="20" t="s">
        <v>409</v>
      </c>
    </row>
    <row r="184" spans="1:12">
      <c r="A184" s="38" t="s">
        <v>129</v>
      </c>
      <c r="B184" s="21" t="s">
        <v>136</v>
      </c>
      <c r="C184" s="21" t="s">
        <v>21</v>
      </c>
      <c r="D184" s="21"/>
      <c r="E184" s="22">
        <v>337641</v>
      </c>
      <c r="F184" s="40">
        <v>1</v>
      </c>
      <c r="G184" s="21" t="s">
        <v>140</v>
      </c>
      <c r="H184" s="21">
        <v>0</v>
      </c>
      <c r="I184" s="17">
        <v>0</v>
      </c>
      <c r="J184" s="18">
        <v>939.4</v>
      </c>
      <c r="K184" s="19">
        <f>I184*J184</f>
        <v>0</v>
      </c>
      <c r="L184" s="20" t="s">
        <v>419</v>
      </c>
    </row>
    <row r="185" spans="1:12">
      <c r="A185" s="38" t="s">
        <v>64</v>
      </c>
      <c r="B185" s="21" t="s">
        <v>71</v>
      </c>
      <c r="C185" s="21" t="s">
        <v>142</v>
      </c>
      <c r="D185" s="21"/>
      <c r="E185" s="22">
        <v>337643</v>
      </c>
      <c r="F185" s="40">
        <v>1</v>
      </c>
      <c r="G185" s="21" t="s">
        <v>259</v>
      </c>
      <c r="H185" s="21" t="s">
        <v>562</v>
      </c>
      <c r="I185" s="17">
        <v>0</v>
      </c>
      <c r="J185" s="18">
        <v>671</v>
      </c>
      <c r="K185" s="19">
        <f>I185*J185</f>
        <v>0</v>
      </c>
      <c r="L185" s="20" t="s">
        <v>420</v>
      </c>
    </row>
    <row r="186" spans="1:12">
      <c r="A186" s="38" t="s">
        <v>64</v>
      </c>
      <c r="B186" s="21" t="s">
        <v>71</v>
      </c>
      <c r="C186" s="21" t="s">
        <v>142</v>
      </c>
      <c r="D186" s="21"/>
      <c r="E186" s="22">
        <v>337644</v>
      </c>
      <c r="F186" s="40"/>
      <c r="G186" s="21" t="s">
        <v>260</v>
      </c>
      <c r="H186" s="21" t="s">
        <v>563</v>
      </c>
      <c r="I186" s="17">
        <v>0</v>
      </c>
      <c r="J186" s="18">
        <v>610</v>
      </c>
      <c r="K186" s="19">
        <f>I186*J186</f>
        <v>0</v>
      </c>
      <c r="L186" s="20" t="s">
        <v>421</v>
      </c>
    </row>
    <row r="187" spans="1:12">
      <c r="A187" s="38" t="s">
        <v>64</v>
      </c>
      <c r="B187" s="21" t="s">
        <v>71</v>
      </c>
      <c r="C187" s="21" t="s">
        <v>142</v>
      </c>
      <c r="D187" s="21"/>
      <c r="E187" s="22">
        <v>337649</v>
      </c>
      <c r="F187" s="40"/>
      <c r="G187" s="21" t="s">
        <v>77</v>
      </c>
      <c r="H187" s="21" t="s">
        <v>564</v>
      </c>
      <c r="I187" s="17">
        <v>0</v>
      </c>
      <c r="J187" s="18">
        <v>406.26</v>
      </c>
      <c r="K187" s="19">
        <f>I187*J187</f>
        <v>0</v>
      </c>
      <c r="L187" s="20" t="s">
        <v>422</v>
      </c>
    </row>
    <row r="188" spans="1:12">
      <c r="A188" s="38" t="s">
        <v>64</v>
      </c>
      <c r="B188" s="21" t="s">
        <v>71</v>
      </c>
      <c r="C188" s="21" t="s">
        <v>142</v>
      </c>
      <c r="D188" s="21"/>
      <c r="E188" s="22">
        <v>337650</v>
      </c>
      <c r="F188" s="40"/>
      <c r="G188" s="21" t="s">
        <v>78</v>
      </c>
      <c r="H188" s="21" t="s">
        <v>565</v>
      </c>
      <c r="I188" s="17">
        <v>0</v>
      </c>
      <c r="J188" s="18">
        <v>610</v>
      </c>
      <c r="K188" s="19">
        <f>I188*J188</f>
        <v>0</v>
      </c>
      <c r="L188" s="20" t="s">
        <v>423</v>
      </c>
    </row>
    <row r="189" spans="1:12">
      <c r="A189" s="38" t="s">
        <v>129</v>
      </c>
      <c r="B189" s="21" t="s">
        <v>136</v>
      </c>
      <c r="C189" s="21" t="s">
        <v>21</v>
      </c>
      <c r="D189" s="21"/>
      <c r="E189" s="22">
        <v>337694</v>
      </c>
      <c r="F189" s="40">
        <v>1</v>
      </c>
      <c r="G189" s="21" t="s">
        <v>119</v>
      </c>
      <c r="H189" s="21">
        <v>0</v>
      </c>
      <c r="I189" s="17">
        <v>0</v>
      </c>
      <c r="J189" s="18">
        <v>463.6</v>
      </c>
      <c r="K189" s="19">
        <f>I189*J189</f>
        <v>0</v>
      </c>
      <c r="L189" s="20" t="s">
        <v>425</v>
      </c>
    </row>
    <row r="190" spans="1:12">
      <c r="A190" s="38" t="s">
        <v>64</v>
      </c>
      <c r="B190" s="21" t="s">
        <v>71</v>
      </c>
      <c r="C190" s="21" t="s">
        <v>21</v>
      </c>
      <c r="D190" s="21"/>
      <c r="E190" s="22">
        <v>337696</v>
      </c>
      <c r="F190" s="40">
        <v>1</v>
      </c>
      <c r="G190" s="21" t="s">
        <v>120</v>
      </c>
      <c r="H190" s="21">
        <v>0</v>
      </c>
      <c r="I190" s="17">
        <v>0</v>
      </c>
      <c r="J190" s="18">
        <v>1068.3499999999999</v>
      </c>
      <c r="K190" s="19">
        <f>I190*J190</f>
        <v>0</v>
      </c>
      <c r="L190" s="20" t="s">
        <v>426</v>
      </c>
    </row>
    <row r="191" spans="1:12">
      <c r="A191" s="38" t="s">
        <v>55</v>
      </c>
      <c r="B191" s="21" t="s">
        <v>59</v>
      </c>
      <c r="C191" s="21" t="s">
        <v>21</v>
      </c>
      <c r="D191" s="21"/>
      <c r="E191" s="22">
        <v>338828</v>
      </c>
      <c r="F191" s="40">
        <v>1</v>
      </c>
      <c r="G191" s="21" t="s">
        <v>270</v>
      </c>
      <c r="H191" s="21">
        <v>0</v>
      </c>
      <c r="I191" s="17">
        <v>0</v>
      </c>
      <c r="J191" s="18">
        <v>146.4</v>
      </c>
      <c r="K191" s="19">
        <f>I191*J191</f>
        <v>0</v>
      </c>
      <c r="L191" s="20" t="s">
        <v>442</v>
      </c>
    </row>
    <row r="192" spans="1:12">
      <c r="A192" s="38" t="s">
        <v>64</v>
      </c>
      <c r="B192" s="21" t="s">
        <v>71</v>
      </c>
      <c r="C192" s="21" t="s">
        <v>21</v>
      </c>
      <c r="D192" s="21"/>
      <c r="E192" s="22">
        <v>341067</v>
      </c>
      <c r="F192" s="40">
        <v>1</v>
      </c>
      <c r="G192" s="21" t="s">
        <v>273</v>
      </c>
      <c r="H192" s="21" t="s">
        <v>582</v>
      </c>
      <c r="I192" s="17">
        <v>0</v>
      </c>
      <c r="J192" s="18">
        <v>788.12</v>
      </c>
      <c r="K192" s="19">
        <f>I192*J192</f>
        <v>0</v>
      </c>
      <c r="L192" s="20" t="s">
        <v>453</v>
      </c>
    </row>
    <row r="193" spans="1:12">
      <c r="A193" s="38" t="s">
        <v>129</v>
      </c>
      <c r="B193" s="21" t="s">
        <v>141</v>
      </c>
      <c r="C193" s="21" t="s">
        <v>142</v>
      </c>
      <c r="D193" s="21"/>
      <c r="E193" s="22">
        <v>341446</v>
      </c>
      <c r="F193" s="40">
        <v>1</v>
      </c>
      <c r="G193" s="21" t="s">
        <v>144</v>
      </c>
      <c r="H193" s="21" t="s">
        <v>586</v>
      </c>
      <c r="I193" s="17">
        <v>0</v>
      </c>
      <c r="J193" s="18">
        <v>2049.6</v>
      </c>
      <c r="K193" s="19">
        <f>I193*J193</f>
        <v>0</v>
      </c>
      <c r="L193" s="20" t="s">
        <v>456</v>
      </c>
    </row>
    <row r="194" spans="1:12">
      <c r="A194" s="38" t="s">
        <v>129</v>
      </c>
      <c r="B194" s="21" t="s">
        <v>141</v>
      </c>
      <c r="C194" s="21" t="s">
        <v>142</v>
      </c>
      <c r="D194" s="21"/>
      <c r="E194" s="22">
        <v>341447</v>
      </c>
      <c r="F194" s="40">
        <v>1</v>
      </c>
      <c r="G194" s="21" t="s">
        <v>145</v>
      </c>
      <c r="H194" s="21" t="s">
        <v>586</v>
      </c>
      <c r="I194" s="17">
        <v>0</v>
      </c>
      <c r="J194" s="18">
        <v>2147.1999999999998</v>
      </c>
      <c r="K194" s="19">
        <f>I194*J194</f>
        <v>0</v>
      </c>
      <c r="L194" s="20" t="s">
        <v>457</v>
      </c>
    </row>
    <row r="195" spans="1:12">
      <c r="A195" s="38" t="s">
        <v>129</v>
      </c>
      <c r="B195" s="21" t="s">
        <v>141</v>
      </c>
      <c r="C195" s="21" t="s">
        <v>142</v>
      </c>
      <c r="D195" s="21"/>
      <c r="E195" s="22">
        <v>341448</v>
      </c>
      <c r="F195" s="40">
        <v>1</v>
      </c>
      <c r="G195" s="21" t="s">
        <v>147</v>
      </c>
      <c r="H195" s="21" t="s">
        <v>587</v>
      </c>
      <c r="I195" s="17">
        <v>0</v>
      </c>
      <c r="J195" s="18">
        <v>3220.8</v>
      </c>
      <c r="K195" s="19">
        <f>I195*J195</f>
        <v>0</v>
      </c>
      <c r="L195" s="20" t="s">
        <v>458</v>
      </c>
    </row>
    <row r="196" spans="1:12">
      <c r="A196" s="38" t="s">
        <v>129</v>
      </c>
      <c r="B196" s="21" t="s">
        <v>141</v>
      </c>
      <c r="C196" s="21" t="s">
        <v>142</v>
      </c>
      <c r="D196" s="21"/>
      <c r="E196" s="22">
        <v>341449</v>
      </c>
      <c r="F196" s="40">
        <v>1</v>
      </c>
      <c r="G196" s="21" t="s">
        <v>146</v>
      </c>
      <c r="H196" s="21" t="s">
        <v>587</v>
      </c>
      <c r="I196" s="17">
        <v>0</v>
      </c>
      <c r="J196" s="18">
        <v>3220.8</v>
      </c>
      <c r="K196" s="19">
        <f>I196*J196</f>
        <v>0</v>
      </c>
      <c r="L196" s="20" t="s">
        <v>459</v>
      </c>
    </row>
    <row r="197" spans="1:12">
      <c r="A197" s="38" t="s">
        <v>129</v>
      </c>
      <c r="B197" s="21" t="s">
        <v>141</v>
      </c>
      <c r="C197" s="21" t="s">
        <v>142</v>
      </c>
      <c r="D197" s="21"/>
      <c r="E197" s="22">
        <v>341450</v>
      </c>
      <c r="F197" s="40">
        <v>1</v>
      </c>
      <c r="G197" s="21" t="s">
        <v>143</v>
      </c>
      <c r="H197" s="21" t="s">
        <v>586</v>
      </c>
      <c r="I197" s="17">
        <v>0</v>
      </c>
      <c r="J197" s="18">
        <v>3220.8</v>
      </c>
      <c r="K197" s="19">
        <f>I197*J197</f>
        <v>0</v>
      </c>
      <c r="L197" s="20" t="s">
        <v>460</v>
      </c>
    </row>
    <row r="198" spans="1:12">
      <c r="A198" s="38" t="s">
        <v>129</v>
      </c>
      <c r="B198" s="21" t="s">
        <v>141</v>
      </c>
      <c r="C198" s="21" t="s">
        <v>142</v>
      </c>
      <c r="D198" s="21"/>
      <c r="E198" s="22">
        <v>341451</v>
      </c>
      <c r="F198" s="40">
        <v>1</v>
      </c>
      <c r="G198" s="21" t="s">
        <v>149</v>
      </c>
      <c r="H198" s="21" t="s">
        <v>587</v>
      </c>
      <c r="I198" s="17">
        <v>0</v>
      </c>
      <c r="J198" s="18">
        <v>3220.8</v>
      </c>
      <c r="K198" s="19">
        <f>I198*J198</f>
        <v>0</v>
      </c>
      <c r="L198" s="20" t="s">
        <v>461</v>
      </c>
    </row>
  </sheetData>
  <autoFilter ref="A12:L12" xr:uid="{00000000-0001-0000-0000-000000000000}"/>
  <sortState xmlns:xlrd2="http://schemas.microsoft.com/office/spreadsheetml/2017/richdata2" ref="A13:L198">
    <sortCondition ref="D13:D198"/>
  </sortState>
  <mergeCells count="3">
    <mergeCell ref="A1:L1"/>
    <mergeCell ref="A3:L4"/>
    <mergeCell ref="C6:E6"/>
  </mergeCells>
  <phoneticPr fontId="3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generale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info@campustore.it</dc:creator>
  <cp:keywords/>
  <dc:description/>
  <cp:lastModifiedBy>Andrea Marchesan</cp:lastModifiedBy>
  <cp:revision/>
  <dcterms:created xsi:type="dcterms:W3CDTF">2018-02-20T07:37:38Z</dcterms:created>
  <dcterms:modified xsi:type="dcterms:W3CDTF">2022-04-13T14:16:28Z</dcterms:modified>
  <cp:category/>
  <cp:contentStatus/>
</cp:coreProperties>
</file>